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Лист2 (2)" sheetId="5" r:id="rId1"/>
  </sheets>
  <definedNames>
    <definedName name="_xlnm.Print_Titles" localSheetId="0">'Лист2 (2)'!$5:$6</definedName>
  </definedNames>
  <calcPr calcId="125725"/>
</workbook>
</file>

<file path=xl/calcChain.xml><?xml version="1.0" encoding="utf-8"?>
<calcChain xmlns="http://schemas.openxmlformats.org/spreadsheetml/2006/main">
  <c r="D77" i="5"/>
  <c r="G78" s="1"/>
  <c r="D75"/>
  <c r="F76" s="1"/>
  <c r="D73"/>
  <c r="D71"/>
  <c r="F72" s="1"/>
  <c r="D69"/>
  <c r="F70" s="1"/>
  <c r="D67"/>
  <c r="F68" s="1"/>
  <c r="D65"/>
  <c r="G66" s="1"/>
  <c r="D63"/>
  <c r="G64" s="1"/>
  <c r="D61"/>
  <c r="F62" s="1"/>
  <c r="D59"/>
  <c r="G60" s="1"/>
  <c r="D57"/>
  <c r="F58" s="1"/>
  <c r="D55"/>
  <c r="G56" s="1"/>
  <c r="D53"/>
  <c r="F54" s="1"/>
  <c r="D51"/>
  <c r="G52" s="1"/>
  <c r="D49"/>
  <c r="F50" s="1"/>
  <c r="D47"/>
  <c r="D45"/>
  <c r="D43"/>
  <c r="G44" s="1"/>
  <c r="D41"/>
  <c r="G42" s="1"/>
  <c r="D39"/>
  <c r="D37"/>
  <c r="G38" s="1"/>
  <c r="D35"/>
  <c r="G36" s="1"/>
  <c r="D33"/>
  <c r="F34" s="1"/>
  <c r="D31"/>
  <c r="F32" s="1"/>
  <c r="D29"/>
  <c r="G30" s="1"/>
  <c r="D27"/>
  <c r="G28" s="1"/>
  <c r="D25"/>
  <c r="F26" s="1"/>
  <c r="D23"/>
  <c r="G24" s="1"/>
  <c r="D21"/>
  <c r="D19"/>
  <c r="F20" s="1"/>
  <c r="D17"/>
  <c r="F18" s="1"/>
  <c r="D15"/>
  <c r="F16" s="1"/>
  <c r="D13"/>
  <c r="G14" s="1"/>
  <c r="D11"/>
  <c r="G12" s="1"/>
  <c r="D9"/>
  <c r="D7"/>
  <c r="F8" s="1"/>
  <c r="E30" l="1"/>
  <c r="H30"/>
  <c r="F30"/>
  <c r="D30" s="1"/>
  <c r="I32"/>
  <c r="G32"/>
  <c r="I30"/>
  <c r="E32"/>
  <c r="H32"/>
  <c r="E78"/>
  <c r="H78"/>
  <c r="F78"/>
  <c r="I78"/>
  <c r="I76"/>
  <c r="G76"/>
  <c r="E76"/>
  <c r="H76"/>
  <c r="I72"/>
  <c r="G72"/>
  <c r="E72"/>
  <c r="H72"/>
  <c r="I70"/>
  <c r="G70"/>
  <c r="E70"/>
  <c r="H70"/>
  <c r="I68"/>
  <c r="G68"/>
  <c r="E68"/>
  <c r="H68"/>
  <c r="E66"/>
  <c r="H66"/>
  <c r="F66"/>
  <c r="I66"/>
  <c r="E64"/>
  <c r="H64"/>
  <c r="F64"/>
  <c r="I64"/>
  <c r="I62"/>
  <c r="G62"/>
  <c r="E62"/>
  <c r="H62"/>
  <c r="E60"/>
  <c r="H60"/>
  <c r="F60"/>
  <c r="I60"/>
  <c r="I58"/>
  <c r="G58"/>
  <c r="E58"/>
  <c r="H58"/>
  <c r="E56"/>
  <c r="H56"/>
  <c r="F56"/>
  <c r="I56"/>
  <c r="I54"/>
  <c r="G54"/>
  <c r="E54"/>
  <c r="H54"/>
  <c r="E52"/>
  <c r="H52"/>
  <c r="F52"/>
  <c r="I52"/>
  <c r="I50"/>
  <c r="G50"/>
  <c r="E50"/>
  <c r="H50"/>
  <c r="E44"/>
  <c r="H44"/>
  <c r="F44"/>
  <c r="I44"/>
  <c r="E42"/>
  <c r="H42"/>
  <c r="F42"/>
  <c r="I42"/>
  <c r="E38"/>
  <c r="H38"/>
  <c r="F38"/>
  <c r="I38"/>
  <c r="E36"/>
  <c r="H36"/>
  <c r="F36"/>
  <c r="I36"/>
  <c r="I34"/>
  <c r="G34"/>
  <c r="E34"/>
  <c r="H34"/>
  <c r="I8"/>
  <c r="G8"/>
  <c r="I16"/>
  <c r="G16"/>
  <c r="I18"/>
  <c r="G18"/>
  <c r="I20"/>
  <c r="G20"/>
  <c r="E24"/>
  <c r="H24"/>
  <c r="F24"/>
  <c r="D24" s="1"/>
  <c r="I26"/>
  <c r="G26"/>
  <c r="E28"/>
  <c r="H28"/>
  <c r="F28"/>
  <c r="E8"/>
  <c r="H8"/>
  <c r="E16"/>
  <c r="H16"/>
  <c r="E18"/>
  <c r="H18"/>
  <c r="E20"/>
  <c r="H20"/>
  <c r="I24"/>
  <c r="E26"/>
  <c r="H26"/>
  <c r="I28"/>
  <c r="E14"/>
  <c r="H14"/>
  <c r="F14"/>
  <c r="I14"/>
  <c r="E12"/>
  <c r="H12"/>
  <c r="F12"/>
  <c r="I12"/>
  <c r="D38" l="1"/>
  <c r="D28"/>
  <c r="D18"/>
  <c r="D32"/>
  <c r="D50"/>
  <c r="D20"/>
  <c r="D16"/>
  <c r="D8"/>
  <c r="D26"/>
  <c r="D78"/>
  <c r="D76"/>
  <c r="D72"/>
  <c r="D70"/>
  <c r="D68"/>
  <c r="D66"/>
  <c r="D64"/>
  <c r="D62"/>
  <c r="D60"/>
  <c r="D58"/>
  <c r="D56"/>
  <c r="D54"/>
  <c r="D52"/>
  <c r="D44"/>
  <c r="D42"/>
  <c r="D36"/>
  <c r="D34"/>
  <c r="D14"/>
  <c r="D12"/>
</calcChain>
</file>

<file path=xl/sharedStrings.xml><?xml version="1.0" encoding="utf-8"?>
<sst xmlns="http://schemas.openxmlformats.org/spreadsheetml/2006/main" count="182" uniqueCount="53">
  <si>
    <t>Бокс</t>
  </si>
  <si>
    <t>чел.</t>
  </si>
  <si>
    <t>Учреждение</t>
  </si>
  <si>
    <t>Вид спорта</t>
  </si>
  <si>
    <t>ГАУ ВО "ЦСП "ОЛИМП"</t>
  </si>
  <si>
    <t>КОР им. А.И. Родимцева</t>
  </si>
  <si>
    <t>Борьба на поясах</t>
  </si>
  <si>
    <t>ГКУ ВО ДОД "СДЮСШОР"</t>
  </si>
  <si>
    <t>Велоспорт</t>
  </si>
  <si>
    <t>Водное поло</t>
  </si>
  <si>
    <t>ГАУ ВО "Спартак-Волгоград"</t>
  </si>
  <si>
    <t>Гандбол</t>
  </si>
  <si>
    <t>ГБУ ВО "ЦСП по гандболу"</t>
  </si>
  <si>
    <t>Гребля на байдарках и каноэ</t>
  </si>
  <si>
    <t>ГАУ ВО "ЦСП по гребным видам спорта"</t>
  </si>
  <si>
    <t>Гребной слалом</t>
  </si>
  <si>
    <t>Дзюдо</t>
  </si>
  <si>
    <t>ГКОУ ДОД "ВОДЮСШ"</t>
  </si>
  <si>
    <t>Каратэ</t>
  </si>
  <si>
    <t>Кикбоксинг</t>
  </si>
  <si>
    <t>Легкая атлетика</t>
  </si>
  <si>
    <t>ГБУ ВО "ЦСП по легкой атлетике"</t>
  </si>
  <si>
    <t>Парусный спорт</t>
  </si>
  <si>
    <t>Плавание</t>
  </si>
  <si>
    <t>ГАУ ВО "ЦСП по плаванию"</t>
  </si>
  <si>
    <t>Прыжки в воду</t>
  </si>
  <si>
    <t>Самбо</t>
  </si>
  <si>
    <t>Спортивная акробатика</t>
  </si>
  <si>
    <t>Спортивная борьба</t>
  </si>
  <si>
    <t>Спортивная гимнастика</t>
  </si>
  <si>
    <t>ГКОУ ВО ДОД "СДЮСШОР №2"</t>
  </si>
  <si>
    <t>Теннис</t>
  </si>
  <si>
    <t>Тхэквондо</t>
  </si>
  <si>
    <t>Тяжелая атлетика</t>
  </si>
  <si>
    <t>ГАУ ВО ДО "ДЮСШ по зимним видам спорта"</t>
  </si>
  <si>
    <t>Фигурное катание на коньках</t>
  </si>
  <si>
    <t>Футбол</t>
  </si>
  <si>
    <t>ГАУ ЦСП по футболу</t>
  </si>
  <si>
    <t>Хоккей</t>
  </si>
  <si>
    <t>Места</t>
  </si>
  <si>
    <t>4-6</t>
  </si>
  <si>
    <t>иное участие</t>
  </si>
  <si>
    <t>%</t>
  </si>
  <si>
    <t>ед. изм.</t>
  </si>
  <si>
    <t>-</t>
  </si>
  <si>
    <t>Всего посещений мероприятий, в т.ч.:</t>
  </si>
  <si>
    <t>Смешанное единоборство</t>
  </si>
  <si>
    <t>Художественная гимнастика</t>
  </si>
  <si>
    <t>* на основании данных формы № 5-ФК "Сведения по организациям, осуществляющим спортивную подготовку" по состоянию на 31.12.2016, представленной комитетом физической культуры и спорта Волгоградской области</t>
  </si>
  <si>
    <t>Результативность участия на всероссийских спортивных соревнованиях воспитанников государственных учреждений, подведомственных комитету физической культуры и спорта Волгоградской области, в разрезе видов спорта,
за 2016 год*</t>
  </si>
  <si>
    <t>Приложение № 3</t>
  </si>
  <si>
    <t>Начальник инспекции КСП Волгоградской области</t>
  </si>
  <si>
    <t>А.В. Авдеев</t>
  </si>
</sst>
</file>

<file path=xl/styles.xml><?xml version="1.0" encoding="utf-8"?>
<styleSheet xmlns="http://schemas.openxmlformats.org/spreadsheetml/2006/main">
  <numFmts count="1">
    <numFmt numFmtId="164" formatCode="&quot;Истина&quot;;&quot;Истина&quot;;&quot;Ложь&quot;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ahoma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2" fillId="2" borderId="1" applyBorder="0">
      <alignment horizontal="center" vertical="center" wrapText="1"/>
    </xf>
  </cellStyleXfs>
  <cellXfs count="19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Расчетная ячей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5"/>
  <sheetViews>
    <sheetView tabSelected="1" workbookViewId="0">
      <pane xSplit="1" ySplit="6" topLeftCell="B70" activePane="bottomRight" state="frozen"/>
      <selection pane="topRight" activeCell="B1" sqref="B1"/>
      <selection pane="bottomLeft" activeCell="A4" sqref="A4"/>
      <selection pane="bottomRight" activeCell="G83" sqref="G83:I83"/>
    </sheetView>
  </sheetViews>
  <sheetFormatPr defaultRowHeight="15.75"/>
  <cols>
    <col min="1" max="1" width="21.85546875" style="3" customWidth="1"/>
    <col min="2" max="2" width="40.5703125" style="3" customWidth="1"/>
    <col min="3" max="3" width="9.140625" style="3"/>
    <col min="4" max="4" width="20.140625" style="3" customWidth="1"/>
    <col min="5" max="8" width="9.140625" style="3"/>
    <col min="9" max="9" width="10.85546875" style="3" customWidth="1"/>
    <col min="10" max="16384" width="9.140625" style="3"/>
  </cols>
  <sheetData>
    <row r="1" spans="1:9" s="7" customFormat="1">
      <c r="H1" s="17" t="s">
        <v>50</v>
      </c>
      <c r="I1" s="17"/>
    </row>
    <row r="2" spans="1:9" s="7" customFormat="1"/>
    <row r="3" spans="1:9" s="7" customFormat="1" ht="46.5" customHeight="1">
      <c r="A3" s="18" t="s">
        <v>49</v>
      </c>
      <c r="B3" s="18"/>
      <c r="C3" s="18"/>
      <c r="D3" s="18"/>
      <c r="E3" s="18"/>
      <c r="F3" s="18"/>
      <c r="G3" s="18"/>
      <c r="H3" s="18"/>
      <c r="I3" s="18"/>
    </row>
    <row r="4" spans="1:9" s="7" customFormat="1"/>
    <row r="5" spans="1:9" ht="15.75" customHeight="1">
      <c r="A5" s="13" t="s">
        <v>3</v>
      </c>
      <c r="B5" s="13" t="s">
        <v>2</v>
      </c>
      <c r="C5" s="12" t="s">
        <v>43</v>
      </c>
      <c r="D5" s="12" t="s">
        <v>39</v>
      </c>
      <c r="E5" s="12"/>
      <c r="F5" s="12"/>
      <c r="G5" s="12"/>
      <c r="H5" s="12"/>
      <c r="I5" s="12"/>
    </row>
    <row r="6" spans="1:9" ht="35.25" customHeight="1" thickBot="1">
      <c r="A6" s="9"/>
      <c r="B6" s="9"/>
      <c r="C6" s="11"/>
      <c r="D6" s="5" t="s">
        <v>45</v>
      </c>
      <c r="E6" s="5">
        <v>1</v>
      </c>
      <c r="F6" s="5">
        <v>2</v>
      </c>
      <c r="G6" s="5">
        <v>3</v>
      </c>
      <c r="H6" s="5" t="s">
        <v>40</v>
      </c>
      <c r="I6" s="5" t="s">
        <v>41</v>
      </c>
    </row>
    <row r="7" spans="1:9">
      <c r="A7" s="8" t="s">
        <v>0</v>
      </c>
      <c r="B7" s="8" t="s">
        <v>4</v>
      </c>
      <c r="C7" s="1" t="s">
        <v>1</v>
      </c>
      <c r="D7" s="1">
        <f>E7+F7+G7+H7+I7</f>
        <v>16</v>
      </c>
      <c r="E7" s="1">
        <v>8</v>
      </c>
      <c r="F7" s="1">
        <v>2</v>
      </c>
      <c r="G7" s="1">
        <v>3</v>
      </c>
      <c r="H7" s="1">
        <v>2</v>
      </c>
      <c r="I7" s="1">
        <v>1</v>
      </c>
    </row>
    <row r="8" spans="1:9">
      <c r="A8" s="8"/>
      <c r="B8" s="10"/>
      <c r="C8" s="2" t="s">
        <v>42</v>
      </c>
      <c r="D8" s="4">
        <f>E8+F8+G8+H8+I8</f>
        <v>1</v>
      </c>
      <c r="E8" s="4">
        <f>E7/$D$7</f>
        <v>0.5</v>
      </c>
      <c r="F8" s="4">
        <f t="shared" ref="F8:I8" si="0">F7/$D$7</f>
        <v>0.125</v>
      </c>
      <c r="G8" s="4">
        <f t="shared" si="0"/>
        <v>0.1875</v>
      </c>
      <c r="H8" s="4">
        <f t="shared" si="0"/>
        <v>0.125</v>
      </c>
      <c r="I8" s="4">
        <f t="shared" si="0"/>
        <v>6.25E-2</v>
      </c>
    </row>
    <row r="9" spans="1:9">
      <c r="A9" s="8"/>
      <c r="B9" s="13" t="s">
        <v>5</v>
      </c>
      <c r="C9" s="2" t="s">
        <v>1</v>
      </c>
      <c r="D9" s="2">
        <f>E9+F9+G9+H9+I9</f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</row>
    <row r="10" spans="1:9" ht="16.5" thickBot="1">
      <c r="A10" s="9"/>
      <c r="B10" s="9"/>
      <c r="C10" s="5" t="s">
        <v>42</v>
      </c>
      <c r="D10" s="6" t="s">
        <v>44</v>
      </c>
      <c r="E10" s="6" t="s">
        <v>44</v>
      </c>
      <c r="F10" s="6" t="s">
        <v>44</v>
      </c>
      <c r="G10" s="6" t="s">
        <v>44</v>
      </c>
      <c r="H10" s="6" t="s">
        <v>44</v>
      </c>
      <c r="I10" s="6" t="s">
        <v>44</v>
      </c>
    </row>
    <row r="11" spans="1:9">
      <c r="A11" s="8" t="s">
        <v>6</v>
      </c>
      <c r="B11" s="8" t="s">
        <v>7</v>
      </c>
      <c r="C11" s="1" t="s">
        <v>1</v>
      </c>
      <c r="D11" s="1">
        <f t="shared" ref="D11:D21" si="1">E11+F11+G11+H11+I11</f>
        <v>16</v>
      </c>
      <c r="E11" s="1">
        <v>2</v>
      </c>
      <c r="F11" s="1">
        <v>1</v>
      </c>
      <c r="G11" s="1">
        <v>0</v>
      </c>
      <c r="H11" s="1">
        <v>5</v>
      </c>
      <c r="I11" s="1">
        <v>8</v>
      </c>
    </row>
    <row r="12" spans="1:9" ht="16.5" thickBot="1">
      <c r="A12" s="9"/>
      <c r="B12" s="9"/>
      <c r="C12" s="5" t="s">
        <v>42</v>
      </c>
      <c r="D12" s="6">
        <f t="shared" si="1"/>
        <v>1</v>
      </c>
      <c r="E12" s="6">
        <f>E11/$D$11</f>
        <v>0.125</v>
      </c>
      <c r="F12" s="6">
        <f t="shared" ref="F12:I12" si="2">F11/$D$11</f>
        <v>6.25E-2</v>
      </c>
      <c r="G12" s="6">
        <f t="shared" si="2"/>
        <v>0</v>
      </c>
      <c r="H12" s="6">
        <f t="shared" si="2"/>
        <v>0.3125</v>
      </c>
      <c r="I12" s="6">
        <f t="shared" si="2"/>
        <v>0.5</v>
      </c>
    </row>
    <row r="13" spans="1:9">
      <c r="A13" s="8" t="s">
        <v>8</v>
      </c>
      <c r="B13" s="8" t="s">
        <v>7</v>
      </c>
      <c r="C13" s="1" t="s">
        <v>1</v>
      </c>
      <c r="D13" s="1">
        <f t="shared" si="1"/>
        <v>4</v>
      </c>
      <c r="E13" s="1">
        <v>1</v>
      </c>
      <c r="F13" s="1">
        <v>1</v>
      </c>
      <c r="G13" s="1">
        <v>1</v>
      </c>
      <c r="H13" s="1">
        <v>1</v>
      </c>
      <c r="I13" s="1">
        <v>0</v>
      </c>
    </row>
    <row r="14" spans="1:9" ht="16.5" thickBot="1">
      <c r="A14" s="9"/>
      <c r="B14" s="9"/>
      <c r="C14" s="5" t="s">
        <v>42</v>
      </c>
      <c r="D14" s="6">
        <f t="shared" si="1"/>
        <v>1</v>
      </c>
      <c r="E14" s="6">
        <f>E13/$D$13</f>
        <v>0.25</v>
      </c>
      <c r="F14" s="6">
        <f t="shared" ref="F14:I14" si="3">F13/$D$13</f>
        <v>0.25</v>
      </c>
      <c r="G14" s="6">
        <f t="shared" si="3"/>
        <v>0.25</v>
      </c>
      <c r="H14" s="6">
        <f t="shared" si="3"/>
        <v>0.25</v>
      </c>
      <c r="I14" s="6">
        <f t="shared" si="3"/>
        <v>0</v>
      </c>
    </row>
    <row r="15" spans="1:9">
      <c r="A15" s="8" t="s">
        <v>9</v>
      </c>
      <c r="B15" s="8" t="s">
        <v>10</v>
      </c>
      <c r="C15" s="1" t="s">
        <v>1</v>
      </c>
      <c r="D15" s="1">
        <f t="shared" si="1"/>
        <v>143</v>
      </c>
      <c r="E15" s="1">
        <v>15</v>
      </c>
      <c r="F15" s="1">
        <v>16</v>
      </c>
      <c r="G15" s="1">
        <v>16</v>
      </c>
      <c r="H15" s="1">
        <v>28</v>
      </c>
      <c r="I15" s="1">
        <v>68</v>
      </c>
    </row>
    <row r="16" spans="1:9" ht="16.5" thickBot="1">
      <c r="A16" s="9"/>
      <c r="B16" s="9"/>
      <c r="C16" s="5" t="s">
        <v>42</v>
      </c>
      <c r="D16" s="6">
        <f t="shared" si="1"/>
        <v>1</v>
      </c>
      <c r="E16" s="6">
        <f>E15/$D$15</f>
        <v>0.1048951048951049</v>
      </c>
      <c r="F16" s="6">
        <f t="shared" ref="F16:I16" si="4">F15/$D$15</f>
        <v>0.11188811188811189</v>
      </c>
      <c r="G16" s="6">
        <f t="shared" si="4"/>
        <v>0.11188811188811189</v>
      </c>
      <c r="H16" s="6">
        <f t="shared" si="4"/>
        <v>0.19580419580419581</v>
      </c>
      <c r="I16" s="6">
        <f t="shared" si="4"/>
        <v>0.47552447552447552</v>
      </c>
    </row>
    <row r="17" spans="1:9">
      <c r="A17" s="8" t="s">
        <v>11</v>
      </c>
      <c r="B17" s="8" t="s">
        <v>12</v>
      </c>
      <c r="C17" s="1" t="s">
        <v>1</v>
      </c>
      <c r="D17" s="1">
        <f t="shared" si="1"/>
        <v>260</v>
      </c>
      <c r="E17" s="1">
        <v>44</v>
      </c>
      <c r="F17" s="1">
        <v>16</v>
      </c>
      <c r="G17" s="1">
        <v>32</v>
      </c>
      <c r="H17" s="1">
        <v>59</v>
      </c>
      <c r="I17" s="1">
        <v>109</v>
      </c>
    </row>
    <row r="18" spans="1:9" ht="16.5" thickBot="1">
      <c r="A18" s="9"/>
      <c r="B18" s="9"/>
      <c r="C18" s="5" t="s">
        <v>42</v>
      </c>
      <c r="D18" s="6">
        <f t="shared" si="1"/>
        <v>1</v>
      </c>
      <c r="E18" s="6">
        <f>E17/$D$17</f>
        <v>0.16923076923076924</v>
      </c>
      <c r="F18" s="6">
        <f t="shared" ref="F18:I18" si="5">F17/$D$17</f>
        <v>6.1538461538461542E-2</v>
      </c>
      <c r="G18" s="6">
        <f t="shared" si="5"/>
        <v>0.12307692307692308</v>
      </c>
      <c r="H18" s="6">
        <f t="shared" si="5"/>
        <v>0.22692307692307692</v>
      </c>
      <c r="I18" s="6">
        <f t="shared" si="5"/>
        <v>0.41923076923076924</v>
      </c>
    </row>
    <row r="19" spans="1:9">
      <c r="A19" s="8" t="s">
        <v>13</v>
      </c>
      <c r="B19" s="8" t="s">
        <v>14</v>
      </c>
      <c r="C19" s="1" t="s">
        <v>1</v>
      </c>
      <c r="D19" s="1">
        <f t="shared" si="1"/>
        <v>251</v>
      </c>
      <c r="E19" s="1">
        <v>12</v>
      </c>
      <c r="F19" s="1">
        <v>13</v>
      </c>
      <c r="G19" s="1">
        <v>7</v>
      </c>
      <c r="H19" s="1">
        <v>36</v>
      </c>
      <c r="I19" s="1">
        <v>183</v>
      </c>
    </row>
    <row r="20" spans="1:9" ht="16.5" thickBot="1">
      <c r="A20" s="9"/>
      <c r="B20" s="9"/>
      <c r="C20" s="5" t="s">
        <v>42</v>
      </c>
      <c r="D20" s="6">
        <f t="shared" si="1"/>
        <v>1</v>
      </c>
      <c r="E20" s="6">
        <f>E19/$D$19</f>
        <v>4.7808764940239043E-2</v>
      </c>
      <c r="F20" s="6">
        <f t="shared" ref="F20:I20" si="6">F19/$D$19</f>
        <v>5.1792828685258967E-2</v>
      </c>
      <c r="G20" s="6">
        <f t="shared" si="6"/>
        <v>2.7888446215139442E-2</v>
      </c>
      <c r="H20" s="6">
        <f t="shared" si="6"/>
        <v>0.14342629482071714</v>
      </c>
      <c r="I20" s="6">
        <f t="shared" si="6"/>
        <v>0.72908366533864544</v>
      </c>
    </row>
    <row r="21" spans="1:9">
      <c r="A21" s="8" t="s">
        <v>15</v>
      </c>
      <c r="B21" s="8" t="s">
        <v>14</v>
      </c>
      <c r="C21" s="1" t="s">
        <v>1</v>
      </c>
      <c r="D21" s="1">
        <f t="shared" si="1"/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</row>
    <row r="22" spans="1:9" ht="16.5" thickBot="1">
      <c r="A22" s="9"/>
      <c r="B22" s="9"/>
      <c r="C22" s="5" t="s">
        <v>42</v>
      </c>
      <c r="D22" s="6" t="s">
        <v>44</v>
      </c>
      <c r="E22" s="6" t="s">
        <v>44</v>
      </c>
      <c r="F22" s="6" t="s">
        <v>44</v>
      </c>
      <c r="G22" s="6" t="s">
        <v>44</v>
      </c>
      <c r="H22" s="6" t="s">
        <v>44</v>
      </c>
      <c r="I22" s="6" t="s">
        <v>44</v>
      </c>
    </row>
    <row r="23" spans="1:9">
      <c r="A23" s="8" t="s">
        <v>16</v>
      </c>
      <c r="B23" s="8" t="s">
        <v>7</v>
      </c>
      <c r="C23" s="1" t="s">
        <v>1</v>
      </c>
      <c r="D23" s="1">
        <f t="shared" ref="D23:D32" si="7">E23+F23+G23+H23+I23</f>
        <v>195</v>
      </c>
      <c r="E23" s="1">
        <v>17</v>
      </c>
      <c r="F23" s="1">
        <v>17</v>
      </c>
      <c r="G23" s="1">
        <v>36</v>
      </c>
      <c r="H23" s="1">
        <v>21</v>
      </c>
      <c r="I23" s="1">
        <v>104</v>
      </c>
    </row>
    <row r="24" spans="1:9">
      <c r="A24" s="8"/>
      <c r="B24" s="10"/>
      <c r="C24" s="2" t="s">
        <v>42</v>
      </c>
      <c r="D24" s="4">
        <f t="shared" si="7"/>
        <v>1</v>
      </c>
      <c r="E24" s="4">
        <f>E23/$D$23</f>
        <v>8.7179487179487175E-2</v>
      </c>
      <c r="F24" s="4">
        <f t="shared" ref="F24:I24" si="8">F23/$D$23</f>
        <v>8.7179487179487175E-2</v>
      </c>
      <c r="G24" s="4">
        <f t="shared" si="8"/>
        <v>0.18461538461538463</v>
      </c>
      <c r="H24" s="4">
        <f t="shared" si="8"/>
        <v>0.1076923076923077</v>
      </c>
      <c r="I24" s="4">
        <f t="shared" si="8"/>
        <v>0.53333333333333333</v>
      </c>
    </row>
    <row r="25" spans="1:9">
      <c r="A25" s="8"/>
      <c r="B25" s="13" t="s">
        <v>17</v>
      </c>
      <c r="C25" s="2" t="s">
        <v>1</v>
      </c>
      <c r="D25" s="2">
        <f t="shared" si="7"/>
        <v>9</v>
      </c>
      <c r="E25" s="2">
        <v>0</v>
      </c>
      <c r="F25" s="2">
        <v>0</v>
      </c>
      <c r="G25" s="2">
        <v>3</v>
      </c>
      <c r="H25" s="2">
        <v>0</v>
      </c>
      <c r="I25" s="2">
        <v>6</v>
      </c>
    </row>
    <row r="26" spans="1:9">
      <c r="A26" s="8"/>
      <c r="B26" s="10"/>
      <c r="C26" s="2" t="s">
        <v>42</v>
      </c>
      <c r="D26" s="4">
        <f t="shared" si="7"/>
        <v>1</v>
      </c>
      <c r="E26" s="4">
        <f>E25/$D$25</f>
        <v>0</v>
      </c>
      <c r="F26" s="4">
        <f t="shared" ref="F26:I26" si="9">F25/$D$25</f>
        <v>0</v>
      </c>
      <c r="G26" s="4">
        <f t="shared" si="9"/>
        <v>0.33333333333333331</v>
      </c>
      <c r="H26" s="4">
        <f t="shared" si="9"/>
        <v>0</v>
      </c>
      <c r="I26" s="4">
        <f t="shared" si="9"/>
        <v>0.66666666666666663</v>
      </c>
    </row>
    <row r="27" spans="1:9">
      <c r="A27" s="8"/>
      <c r="B27" s="12" t="s">
        <v>5</v>
      </c>
      <c r="C27" s="2" t="s">
        <v>1</v>
      </c>
      <c r="D27" s="2">
        <f t="shared" si="7"/>
        <v>8</v>
      </c>
      <c r="E27" s="2">
        <v>0</v>
      </c>
      <c r="F27" s="2">
        <v>0</v>
      </c>
      <c r="G27" s="2">
        <v>0</v>
      </c>
      <c r="H27" s="2">
        <v>0</v>
      </c>
      <c r="I27" s="2">
        <v>8</v>
      </c>
    </row>
    <row r="28" spans="1:9" ht="16.5" thickBot="1">
      <c r="A28" s="9"/>
      <c r="B28" s="11"/>
      <c r="C28" s="5" t="s">
        <v>42</v>
      </c>
      <c r="D28" s="6">
        <f t="shared" si="7"/>
        <v>1</v>
      </c>
      <c r="E28" s="6">
        <f>E27/$D$27</f>
        <v>0</v>
      </c>
      <c r="F28" s="6">
        <f t="shared" ref="F28:I28" si="10">F27/$D$27</f>
        <v>0</v>
      </c>
      <c r="G28" s="6">
        <f t="shared" si="10"/>
        <v>0</v>
      </c>
      <c r="H28" s="6">
        <f t="shared" si="10"/>
        <v>0</v>
      </c>
      <c r="I28" s="6">
        <f t="shared" si="10"/>
        <v>1</v>
      </c>
    </row>
    <row r="29" spans="1:9">
      <c r="A29" s="8" t="s">
        <v>18</v>
      </c>
      <c r="B29" s="8" t="s">
        <v>7</v>
      </c>
      <c r="C29" s="1" t="s">
        <v>1</v>
      </c>
      <c r="D29" s="1">
        <f t="shared" si="7"/>
        <v>13</v>
      </c>
      <c r="E29" s="1">
        <v>0</v>
      </c>
      <c r="F29" s="1">
        <v>3</v>
      </c>
      <c r="G29" s="1">
        <v>5</v>
      </c>
      <c r="H29" s="1">
        <v>0</v>
      </c>
      <c r="I29" s="1">
        <v>5</v>
      </c>
    </row>
    <row r="30" spans="1:9" ht="16.5" thickBot="1">
      <c r="A30" s="9"/>
      <c r="B30" s="9"/>
      <c r="C30" s="5" t="s">
        <v>42</v>
      </c>
      <c r="D30" s="6">
        <f t="shared" si="7"/>
        <v>1</v>
      </c>
      <c r="E30" s="6">
        <f>E29/$D$29</f>
        <v>0</v>
      </c>
      <c r="F30" s="6">
        <f t="shared" ref="F30:I30" si="11">F29/$D$29</f>
        <v>0.23076923076923078</v>
      </c>
      <c r="G30" s="6">
        <f t="shared" si="11"/>
        <v>0.38461538461538464</v>
      </c>
      <c r="H30" s="6">
        <f t="shared" si="11"/>
        <v>0</v>
      </c>
      <c r="I30" s="6">
        <f t="shared" si="11"/>
        <v>0.38461538461538464</v>
      </c>
    </row>
    <row r="31" spans="1:9">
      <c r="A31" s="8" t="s">
        <v>19</v>
      </c>
      <c r="B31" s="8" t="s">
        <v>7</v>
      </c>
      <c r="C31" s="1" t="s">
        <v>1</v>
      </c>
      <c r="D31" s="1">
        <f t="shared" si="7"/>
        <v>58</v>
      </c>
      <c r="E31" s="1">
        <v>21</v>
      </c>
      <c r="F31" s="1">
        <v>14</v>
      </c>
      <c r="G31" s="1">
        <v>14</v>
      </c>
      <c r="H31" s="1">
        <v>4</v>
      </c>
      <c r="I31" s="1">
        <v>5</v>
      </c>
    </row>
    <row r="32" spans="1:9" ht="16.5" thickBot="1">
      <c r="A32" s="9"/>
      <c r="B32" s="9"/>
      <c r="C32" s="5" t="s">
        <v>42</v>
      </c>
      <c r="D32" s="6">
        <f t="shared" si="7"/>
        <v>1</v>
      </c>
      <c r="E32" s="6">
        <f>E31/$D$31</f>
        <v>0.36206896551724138</v>
      </c>
      <c r="F32" s="6">
        <f t="shared" ref="F32:I32" si="12">F31/$D$31</f>
        <v>0.2413793103448276</v>
      </c>
      <c r="G32" s="6">
        <f t="shared" si="12"/>
        <v>0.2413793103448276</v>
      </c>
      <c r="H32" s="6">
        <f t="shared" si="12"/>
        <v>6.8965517241379309E-2</v>
      </c>
      <c r="I32" s="6">
        <f t="shared" si="12"/>
        <v>8.6206896551724144E-2</v>
      </c>
    </row>
    <row r="33" spans="1:9">
      <c r="A33" s="8" t="s">
        <v>20</v>
      </c>
      <c r="B33" s="8" t="s">
        <v>21</v>
      </c>
      <c r="C33" s="1" t="s">
        <v>1</v>
      </c>
      <c r="D33" s="1">
        <f t="shared" ref="D33:D36" si="13">E33+F33+G33+H33+I33</f>
        <v>272</v>
      </c>
      <c r="E33" s="1">
        <v>15</v>
      </c>
      <c r="F33" s="1">
        <v>22</v>
      </c>
      <c r="G33" s="1">
        <v>16</v>
      </c>
      <c r="H33" s="1">
        <v>71</v>
      </c>
      <c r="I33" s="1">
        <v>148</v>
      </c>
    </row>
    <row r="34" spans="1:9">
      <c r="A34" s="8"/>
      <c r="B34" s="10"/>
      <c r="C34" s="2" t="s">
        <v>42</v>
      </c>
      <c r="D34" s="4">
        <f t="shared" si="13"/>
        <v>1</v>
      </c>
      <c r="E34" s="4">
        <f>E33/$D$33</f>
        <v>5.514705882352941E-2</v>
      </c>
      <c r="F34" s="4">
        <f t="shared" ref="F34:I34" si="14">F33/$D$33</f>
        <v>8.0882352941176475E-2</v>
      </c>
      <c r="G34" s="4">
        <f t="shared" si="14"/>
        <v>5.8823529411764705E-2</v>
      </c>
      <c r="H34" s="4">
        <f t="shared" si="14"/>
        <v>0.2610294117647059</v>
      </c>
      <c r="I34" s="4">
        <f t="shared" si="14"/>
        <v>0.54411764705882348</v>
      </c>
    </row>
    <row r="35" spans="1:9">
      <c r="A35" s="8"/>
      <c r="B35" s="13" t="s">
        <v>5</v>
      </c>
      <c r="C35" s="2" t="s">
        <v>1</v>
      </c>
      <c r="D35" s="2">
        <f t="shared" si="13"/>
        <v>74</v>
      </c>
      <c r="E35" s="2">
        <v>11</v>
      </c>
      <c r="F35" s="2">
        <v>9</v>
      </c>
      <c r="G35" s="2">
        <v>15</v>
      </c>
      <c r="H35" s="2">
        <v>16</v>
      </c>
      <c r="I35" s="2">
        <v>23</v>
      </c>
    </row>
    <row r="36" spans="1:9" ht="16.5" thickBot="1">
      <c r="A36" s="9"/>
      <c r="B36" s="9"/>
      <c r="C36" s="5" t="s">
        <v>42</v>
      </c>
      <c r="D36" s="6">
        <f t="shared" si="13"/>
        <v>1</v>
      </c>
      <c r="E36" s="6">
        <f>E35/$D$35</f>
        <v>0.14864864864864866</v>
      </c>
      <c r="F36" s="6">
        <f t="shared" ref="F36:I36" si="15">F35/$D$35</f>
        <v>0.12162162162162163</v>
      </c>
      <c r="G36" s="6">
        <f t="shared" si="15"/>
        <v>0.20270270270270271</v>
      </c>
      <c r="H36" s="6">
        <f t="shared" si="15"/>
        <v>0.21621621621621623</v>
      </c>
      <c r="I36" s="6">
        <f t="shared" si="15"/>
        <v>0.3108108108108108</v>
      </c>
    </row>
    <row r="37" spans="1:9">
      <c r="A37" s="8" t="s">
        <v>22</v>
      </c>
      <c r="B37" s="8" t="s">
        <v>4</v>
      </c>
      <c r="C37" s="1" t="s">
        <v>1</v>
      </c>
      <c r="D37" s="1">
        <f t="shared" ref="D37:D38" si="16">E37+F37+G37+H37+I37</f>
        <v>11</v>
      </c>
      <c r="E37" s="1">
        <v>4</v>
      </c>
      <c r="F37" s="1">
        <v>0</v>
      </c>
      <c r="G37" s="1">
        <v>0</v>
      </c>
      <c r="H37" s="1">
        <v>4</v>
      </c>
      <c r="I37" s="1">
        <v>3</v>
      </c>
    </row>
    <row r="38" spans="1:9" ht="16.5" thickBot="1">
      <c r="A38" s="9"/>
      <c r="B38" s="9"/>
      <c r="C38" s="5" t="s">
        <v>42</v>
      </c>
      <c r="D38" s="6">
        <f t="shared" si="16"/>
        <v>1</v>
      </c>
      <c r="E38" s="6">
        <f>E37/$D$37</f>
        <v>0.36363636363636365</v>
      </c>
      <c r="F38" s="6">
        <f t="shared" ref="F38:I38" si="17">F37/$D$37</f>
        <v>0</v>
      </c>
      <c r="G38" s="6">
        <f t="shared" si="17"/>
        <v>0</v>
      </c>
      <c r="H38" s="6">
        <f t="shared" si="17"/>
        <v>0.36363636363636365</v>
      </c>
      <c r="I38" s="6">
        <f t="shared" si="17"/>
        <v>0.27272727272727271</v>
      </c>
    </row>
    <row r="39" spans="1:9">
      <c r="A39" s="8" t="s">
        <v>23</v>
      </c>
      <c r="B39" s="8" t="s">
        <v>17</v>
      </c>
      <c r="C39" s="1" t="s">
        <v>1</v>
      </c>
      <c r="D39" s="1">
        <f t="shared" ref="D39:D42" si="18">E39+F39+G39+H39+I39</f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</row>
    <row r="40" spans="1:9">
      <c r="A40" s="8"/>
      <c r="B40" s="10"/>
      <c r="C40" s="2" t="s">
        <v>42</v>
      </c>
      <c r="D40" s="4" t="s">
        <v>44</v>
      </c>
      <c r="E40" s="4" t="s">
        <v>44</v>
      </c>
      <c r="F40" s="4" t="s">
        <v>44</v>
      </c>
      <c r="G40" s="4" t="s">
        <v>44</v>
      </c>
      <c r="H40" s="4" t="s">
        <v>44</v>
      </c>
      <c r="I40" s="4" t="s">
        <v>44</v>
      </c>
    </row>
    <row r="41" spans="1:9">
      <c r="A41" s="8"/>
      <c r="B41" s="12" t="s">
        <v>24</v>
      </c>
      <c r="C41" s="2" t="s">
        <v>1</v>
      </c>
      <c r="D41" s="2">
        <f t="shared" si="18"/>
        <v>255</v>
      </c>
      <c r="E41" s="2">
        <v>34</v>
      </c>
      <c r="F41" s="2">
        <v>27</v>
      </c>
      <c r="G41" s="2">
        <v>19</v>
      </c>
      <c r="H41" s="2">
        <v>54</v>
      </c>
      <c r="I41" s="2">
        <v>121</v>
      </c>
    </row>
    <row r="42" spans="1:9" ht="16.5" thickBot="1">
      <c r="A42" s="9"/>
      <c r="B42" s="11"/>
      <c r="C42" s="5" t="s">
        <v>42</v>
      </c>
      <c r="D42" s="6">
        <f t="shared" si="18"/>
        <v>1</v>
      </c>
      <c r="E42" s="6">
        <f>E41/$D$41</f>
        <v>0.13333333333333333</v>
      </c>
      <c r="F42" s="6">
        <f t="shared" ref="F42:I42" si="19">F41/$D$41</f>
        <v>0.10588235294117647</v>
      </c>
      <c r="G42" s="6">
        <f t="shared" si="19"/>
        <v>7.4509803921568626E-2</v>
      </c>
      <c r="H42" s="6">
        <f t="shared" si="19"/>
        <v>0.21176470588235294</v>
      </c>
      <c r="I42" s="6">
        <f t="shared" si="19"/>
        <v>0.47450980392156861</v>
      </c>
    </row>
    <row r="43" spans="1:9">
      <c r="A43" s="8" t="s">
        <v>25</v>
      </c>
      <c r="B43" s="8" t="s">
        <v>4</v>
      </c>
      <c r="C43" s="1" t="s">
        <v>1</v>
      </c>
      <c r="D43" s="1">
        <f t="shared" ref="D43:D44" si="20">E43+F43+G43+H43+I43</f>
        <v>33</v>
      </c>
      <c r="E43" s="1">
        <v>2</v>
      </c>
      <c r="F43" s="1">
        <v>4</v>
      </c>
      <c r="G43" s="1">
        <v>5</v>
      </c>
      <c r="H43" s="1">
        <v>10</v>
      </c>
      <c r="I43" s="1">
        <v>12</v>
      </c>
    </row>
    <row r="44" spans="1:9" ht="16.5" thickBot="1">
      <c r="A44" s="9"/>
      <c r="B44" s="9"/>
      <c r="C44" s="5" t="s">
        <v>42</v>
      </c>
      <c r="D44" s="6">
        <f t="shared" si="20"/>
        <v>1</v>
      </c>
      <c r="E44" s="6">
        <f>E43/$D$43</f>
        <v>6.0606060606060608E-2</v>
      </c>
      <c r="F44" s="6">
        <f t="shared" ref="F44:I44" si="21">F43/$D$43</f>
        <v>0.12121212121212122</v>
      </c>
      <c r="G44" s="6">
        <f t="shared" si="21"/>
        <v>0.15151515151515152</v>
      </c>
      <c r="H44" s="6">
        <f t="shared" si="21"/>
        <v>0.30303030303030304</v>
      </c>
      <c r="I44" s="6">
        <f t="shared" si="21"/>
        <v>0.36363636363636365</v>
      </c>
    </row>
    <row r="45" spans="1:9">
      <c r="A45" s="8" t="s">
        <v>26</v>
      </c>
      <c r="B45" s="8" t="s">
        <v>7</v>
      </c>
      <c r="C45" s="1" t="s">
        <v>1</v>
      </c>
      <c r="D45" s="1">
        <f t="shared" ref="D45:D47" si="22">E45+F45+G45+H45+I45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</row>
    <row r="46" spans="1:9">
      <c r="A46" s="8"/>
      <c r="B46" s="10"/>
      <c r="C46" s="2" t="s">
        <v>42</v>
      </c>
      <c r="D46" s="4" t="s">
        <v>44</v>
      </c>
      <c r="E46" s="4" t="s">
        <v>44</v>
      </c>
      <c r="F46" s="4" t="s">
        <v>44</v>
      </c>
      <c r="G46" s="4" t="s">
        <v>44</v>
      </c>
      <c r="H46" s="4" t="s">
        <v>44</v>
      </c>
      <c r="I46" s="4" t="s">
        <v>44</v>
      </c>
    </row>
    <row r="47" spans="1:9">
      <c r="A47" s="8"/>
      <c r="B47" s="12" t="s">
        <v>17</v>
      </c>
      <c r="C47" s="2" t="s">
        <v>1</v>
      </c>
      <c r="D47" s="2">
        <f t="shared" si="22"/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</row>
    <row r="48" spans="1:9" ht="16.5" thickBot="1">
      <c r="A48" s="9"/>
      <c r="B48" s="11"/>
      <c r="C48" s="5" t="s">
        <v>42</v>
      </c>
      <c r="D48" s="6" t="s">
        <v>44</v>
      </c>
      <c r="E48" s="6" t="s">
        <v>44</v>
      </c>
      <c r="F48" s="6" t="s">
        <v>44</v>
      </c>
      <c r="G48" s="6" t="s">
        <v>44</v>
      </c>
      <c r="H48" s="6" t="s">
        <v>44</v>
      </c>
      <c r="I48" s="6" t="s">
        <v>44</v>
      </c>
    </row>
    <row r="49" spans="1:9">
      <c r="A49" s="8" t="s">
        <v>46</v>
      </c>
      <c r="B49" s="8" t="s">
        <v>4</v>
      </c>
      <c r="C49" s="1" t="s">
        <v>1</v>
      </c>
      <c r="D49" s="1">
        <f t="shared" ref="D49:D52" si="23">E49+F49+G49+H49+I49</f>
        <v>1</v>
      </c>
      <c r="E49" s="1">
        <v>0</v>
      </c>
      <c r="F49" s="1">
        <v>0</v>
      </c>
      <c r="G49" s="1">
        <v>0</v>
      </c>
      <c r="H49" s="1">
        <v>0</v>
      </c>
      <c r="I49" s="1">
        <v>1</v>
      </c>
    </row>
    <row r="50" spans="1:9" ht="16.5" thickBot="1">
      <c r="A50" s="9"/>
      <c r="B50" s="9"/>
      <c r="C50" s="5" t="s">
        <v>42</v>
      </c>
      <c r="D50" s="6">
        <f t="shared" si="23"/>
        <v>1</v>
      </c>
      <c r="E50" s="6">
        <f>E49/$D$49</f>
        <v>0</v>
      </c>
      <c r="F50" s="6">
        <f t="shared" ref="F50:I50" si="24">F49/$D$49</f>
        <v>0</v>
      </c>
      <c r="G50" s="6">
        <f t="shared" si="24"/>
        <v>0</v>
      </c>
      <c r="H50" s="6">
        <f t="shared" si="24"/>
        <v>0</v>
      </c>
      <c r="I50" s="6">
        <f t="shared" si="24"/>
        <v>1</v>
      </c>
    </row>
    <row r="51" spans="1:9">
      <c r="A51" s="8" t="s">
        <v>27</v>
      </c>
      <c r="B51" s="8" t="s">
        <v>7</v>
      </c>
      <c r="C51" s="1" t="s">
        <v>1</v>
      </c>
      <c r="D51" s="1">
        <f t="shared" si="23"/>
        <v>131</v>
      </c>
      <c r="E51" s="1">
        <v>13</v>
      </c>
      <c r="F51" s="1">
        <v>20</v>
      </c>
      <c r="G51" s="1">
        <v>22</v>
      </c>
      <c r="H51" s="1">
        <v>57</v>
      </c>
      <c r="I51" s="1">
        <v>19</v>
      </c>
    </row>
    <row r="52" spans="1:9" ht="16.5" thickBot="1">
      <c r="A52" s="9"/>
      <c r="B52" s="9"/>
      <c r="C52" s="5" t="s">
        <v>42</v>
      </c>
      <c r="D52" s="6">
        <f t="shared" si="23"/>
        <v>1</v>
      </c>
      <c r="E52" s="6">
        <f>E51/$D$51</f>
        <v>9.9236641221374045E-2</v>
      </c>
      <c r="F52" s="6">
        <f t="shared" ref="F52:I52" si="25">F51/$D$51</f>
        <v>0.15267175572519084</v>
      </c>
      <c r="G52" s="6">
        <f t="shared" si="25"/>
        <v>0.16793893129770993</v>
      </c>
      <c r="H52" s="6">
        <f t="shared" si="25"/>
        <v>0.4351145038167939</v>
      </c>
      <c r="I52" s="6">
        <f t="shared" si="25"/>
        <v>0.14503816793893129</v>
      </c>
    </row>
    <row r="53" spans="1:9">
      <c r="A53" s="8" t="s">
        <v>28</v>
      </c>
      <c r="B53" s="8" t="s">
        <v>7</v>
      </c>
      <c r="C53" s="1" t="s">
        <v>1</v>
      </c>
      <c r="D53" s="1">
        <f t="shared" ref="D53:D56" si="26">E53+F53+G53+H53+I53</f>
        <v>82</v>
      </c>
      <c r="E53" s="1">
        <v>3</v>
      </c>
      <c r="F53" s="1">
        <v>6</v>
      </c>
      <c r="G53" s="1">
        <v>25</v>
      </c>
      <c r="H53" s="1">
        <v>20</v>
      </c>
      <c r="I53" s="1">
        <v>28</v>
      </c>
    </row>
    <row r="54" spans="1:9">
      <c r="A54" s="8"/>
      <c r="B54" s="10"/>
      <c r="C54" s="2" t="s">
        <v>42</v>
      </c>
      <c r="D54" s="4">
        <f t="shared" si="26"/>
        <v>1</v>
      </c>
      <c r="E54" s="4">
        <f>E53/$D$53</f>
        <v>3.6585365853658534E-2</v>
      </c>
      <c r="F54" s="4">
        <f t="shared" ref="F54:I54" si="27">F53/$D$53</f>
        <v>7.3170731707317069E-2</v>
      </c>
      <c r="G54" s="4">
        <f t="shared" si="27"/>
        <v>0.3048780487804878</v>
      </c>
      <c r="H54" s="4">
        <f t="shared" si="27"/>
        <v>0.24390243902439024</v>
      </c>
      <c r="I54" s="4">
        <f t="shared" si="27"/>
        <v>0.34146341463414637</v>
      </c>
    </row>
    <row r="55" spans="1:9">
      <c r="A55" s="8"/>
      <c r="B55" s="12" t="s">
        <v>5</v>
      </c>
      <c r="C55" s="2" t="s">
        <v>1</v>
      </c>
      <c r="D55" s="2">
        <f t="shared" si="26"/>
        <v>30</v>
      </c>
      <c r="E55" s="2">
        <v>0</v>
      </c>
      <c r="F55" s="2">
        <v>1</v>
      </c>
      <c r="G55" s="2">
        <v>5</v>
      </c>
      <c r="H55" s="2">
        <v>17</v>
      </c>
      <c r="I55" s="2">
        <v>7</v>
      </c>
    </row>
    <row r="56" spans="1:9" ht="16.5" thickBot="1">
      <c r="A56" s="9"/>
      <c r="B56" s="11"/>
      <c r="C56" s="5" t="s">
        <v>42</v>
      </c>
      <c r="D56" s="6">
        <f t="shared" si="26"/>
        <v>1</v>
      </c>
      <c r="E56" s="6">
        <f>E55/$D$55</f>
        <v>0</v>
      </c>
      <c r="F56" s="6">
        <f t="shared" ref="F56:I56" si="28">F55/$D$55</f>
        <v>3.3333333333333333E-2</v>
      </c>
      <c r="G56" s="6">
        <f t="shared" si="28"/>
        <v>0.16666666666666666</v>
      </c>
      <c r="H56" s="6">
        <f t="shared" si="28"/>
        <v>0.56666666666666665</v>
      </c>
      <c r="I56" s="6">
        <f t="shared" si="28"/>
        <v>0.23333333333333334</v>
      </c>
    </row>
    <row r="57" spans="1:9">
      <c r="A57" s="8" t="s">
        <v>29</v>
      </c>
      <c r="B57" s="8" t="s">
        <v>30</v>
      </c>
      <c r="C57" s="1" t="s">
        <v>1</v>
      </c>
      <c r="D57" s="1">
        <f t="shared" ref="D57:D60" si="29">E57+F57+G57+H57+I57</f>
        <v>94</v>
      </c>
      <c r="E57" s="1">
        <v>3</v>
      </c>
      <c r="F57" s="1">
        <v>1</v>
      </c>
      <c r="G57" s="1">
        <v>1</v>
      </c>
      <c r="H57" s="1">
        <v>18</v>
      </c>
      <c r="I57" s="1">
        <v>71</v>
      </c>
    </row>
    <row r="58" spans="1:9">
      <c r="A58" s="8"/>
      <c r="B58" s="10"/>
      <c r="C58" s="2" t="s">
        <v>42</v>
      </c>
      <c r="D58" s="4">
        <f t="shared" si="29"/>
        <v>1</v>
      </c>
      <c r="E58" s="4">
        <f>E57/$D$57</f>
        <v>3.1914893617021274E-2</v>
      </c>
      <c r="F58" s="4">
        <f t="shared" ref="F58:I58" si="30">F57/$D$57</f>
        <v>1.0638297872340425E-2</v>
      </c>
      <c r="G58" s="4">
        <f t="shared" si="30"/>
        <v>1.0638297872340425E-2</v>
      </c>
      <c r="H58" s="4">
        <f t="shared" si="30"/>
        <v>0.19148936170212766</v>
      </c>
      <c r="I58" s="4">
        <f t="shared" si="30"/>
        <v>0.75531914893617025</v>
      </c>
    </row>
    <row r="59" spans="1:9">
      <c r="A59" s="8"/>
      <c r="B59" s="12" t="s">
        <v>4</v>
      </c>
      <c r="C59" s="2" t="s">
        <v>1</v>
      </c>
      <c r="D59" s="2">
        <f t="shared" si="29"/>
        <v>6</v>
      </c>
      <c r="E59" s="2">
        <v>0</v>
      </c>
      <c r="F59" s="2">
        <v>2</v>
      </c>
      <c r="G59" s="2">
        <v>2</v>
      </c>
      <c r="H59" s="2">
        <v>2</v>
      </c>
      <c r="I59" s="2">
        <v>0</v>
      </c>
    </row>
    <row r="60" spans="1:9" ht="16.5" thickBot="1">
      <c r="A60" s="9"/>
      <c r="B60" s="11"/>
      <c r="C60" s="5" t="s">
        <v>42</v>
      </c>
      <c r="D60" s="6">
        <f t="shared" si="29"/>
        <v>1</v>
      </c>
      <c r="E60" s="6">
        <f>E59/$D$59</f>
        <v>0</v>
      </c>
      <c r="F60" s="6">
        <f t="shared" ref="F60:I60" si="31">F59/$D$59</f>
        <v>0.33333333333333331</v>
      </c>
      <c r="G60" s="6">
        <f t="shared" si="31"/>
        <v>0.33333333333333331</v>
      </c>
      <c r="H60" s="6">
        <f t="shared" si="31"/>
        <v>0.33333333333333331</v>
      </c>
      <c r="I60" s="6">
        <f t="shared" si="31"/>
        <v>0</v>
      </c>
    </row>
    <row r="61" spans="1:9">
      <c r="A61" s="8" t="s">
        <v>31</v>
      </c>
      <c r="B61" s="10" t="s">
        <v>7</v>
      </c>
      <c r="C61" s="1" t="s">
        <v>1</v>
      </c>
      <c r="D61" s="1">
        <f t="shared" ref="D61:D64" si="32">E61+F61+G61+H61+I61</f>
        <v>15</v>
      </c>
      <c r="E61" s="1">
        <v>1</v>
      </c>
      <c r="F61" s="1">
        <v>2</v>
      </c>
      <c r="G61" s="1">
        <v>0</v>
      </c>
      <c r="H61" s="1">
        <v>9</v>
      </c>
      <c r="I61" s="1">
        <v>3</v>
      </c>
    </row>
    <row r="62" spans="1:9">
      <c r="A62" s="8"/>
      <c r="B62" s="12"/>
      <c r="C62" s="2" t="s">
        <v>42</v>
      </c>
      <c r="D62" s="4">
        <f t="shared" si="32"/>
        <v>1</v>
      </c>
      <c r="E62" s="4">
        <f>E61/$D$61</f>
        <v>6.6666666666666666E-2</v>
      </c>
      <c r="F62" s="4">
        <f t="shared" ref="F62:I62" si="33">F61/$D$61</f>
        <v>0.13333333333333333</v>
      </c>
      <c r="G62" s="4">
        <f t="shared" si="33"/>
        <v>0</v>
      </c>
      <c r="H62" s="4">
        <f t="shared" si="33"/>
        <v>0.6</v>
      </c>
      <c r="I62" s="4">
        <f t="shared" si="33"/>
        <v>0.2</v>
      </c>
    </row>
    <row r="63" spans="1:9">
      <c r="A63" s="8"/>
      <c r="B63" s="12" t="s">
        <v>17</v>
      </c>
      <c r="C63" s="2" t="s">
        <v>1</v>
      </c>
      <c r="D63" s="2">
        <f t="shared" si="32"/>
        <v>9</v>
      </c>
      <c r="E63" s="2">
        <v>4</v>
      </c>
      <c r="F63" s="2">
        <v>2</v>
      </c>
      <c r="G63" s="2">
        <v>0</v>
      </c>
      <c r="H63" s="2">
        <v>0</v>
      </c>
      <c r="I63" s="2">
        <v>3</v>
      </c>
    </row>
    <row r="64" spans="1:9" ht="16.5" thickBot="1">
      <c r="A64" s="9"/>
      <c r="B64" s="11"/>
      <c r="C64" s="5" t="s">
        <v>42</v>
      </c>
      <c r="D64" s="6">
        <f t="shared" si="32"/>
        <v>1</v>
      </c>
      <c r="E64" s="6">
        <f>E63/$D$63</f>
        <v>0.44444444444444442</v>
      </c>
      <c r="F64" s="6">
        <f t="shared" ref="F64:I64" si="34">F63/$D$63</f>
        <v>0.22222222222222221</v>
      </c>
      <c r="G64" s="6">
        <f t="shared" si="34"/>
        <v>0</v>
      </c>
      <c r="H64" s="6">
        <f t="shared" si="34"/>
        <v>0</v>
      </c>
      <c r="I64" s="6">
        <f t="shared" si="34"/>
        <v>0.33333333333333331</v>
      </c>
    </row>
    <row r="65" spans="1:9">
      <c r="A65" s="8" t="s">
        <v>32</v>
      </c>
      <c r="B65" s="8" t="s">
        <v>7</v>
      </c>
      <c r="C65" s="1" t="s">
        <v>1</v>
      </c>
      <c r="D65" s="1">
        <f t="shared" ref="D65:D70" si="35">E65+F65+G65+H65+I65</f>
        <v>46</v>
      </c>
      <c r="E65" s="1">
        <v>5</v>
      </c>
      <c r="F65" s="1">
        <v>5</v>
      </c>
      <c r="G65" s="1">
        <v>2</v>
      </c>
      <c r="H65" s="1">
        <v>3</v>
      </c>
      <c r="I65" s="1">
        <v>31</v>
      </c>
    </row>
    <row r="66" spans="1:9" ht="16.5" thickBot="1">
      <c r="A66" s="9"/>
      <c r="B66" s="9"/>
      <c r="C66" s="5" t="s">
        <v>42</v>
      </c>
      <c r="D66" s="6">
        <f t="shared" si="35"/>
        <v>1</v>
      </c>
      <c r="E66" s="6">
        <f>E65/$D$65</f>
        <v>0.10869565217391304</v>
      </c>
      <c r="F66" s="6">
        <f t="shared" ref="F66:I66" si="36">F65/$D$65</f>
        <v>0.10869565217391304</v>
      </c>
      <c r="G66" s="6">
        <f t="shared" si="36"/>
        <v>4.3478260869565216E-2</v>
      </c>
      <c r="H66" s="6">
        <f t="shared" si="36"/>
        <v>6.5217391304347824E-2</v>
      </c>
      <c r="I66" s="6">
        <f t="shared" si="36"/>
        <v>0.67391304347826086</v>
      </c>
    </row>
    <row r="67" spans="1:9">
      <c r="A67" s="8" t="s">
        <v>33</v>
      </c>
      <c r="B67" s="8" t="s">
        <v>4</v>
      </c>
      <c r="C67" s="1" t="s">
        <v>1</v>
      </c>
      <c r="D67" s="1">
        <f t="shared" si="35"/>
        <v>29</v>
      </c>
      <c r="E67" s="1">
        <v>1</v>
      </c>
      <c r="F67" s="1">
        <v>2</v>
      </c>
      <c r="G67" s="1">
        <v>2</v>
      </c>
      <c r="H67" s="1">
        <v>4</v>
      </c>
      <c r="I67" s="1">
        <v>20</v>
      </c>
    </row>
    <row r="68" spans="1:9" ht="16.5" thickBot="1">
      <c r="A68" s="9"/>
      <c r="B68" s="9"/>
      <c r="C68" s="5" t="s">
        <v>42</v>
      </c>
      <c r="D68" s="6">
        <f t="shared" si="35"/>
        <v>1</v>
      </c>
      <c r="E68" s="6">
        <f>E67/$D$67</f>
        <v>3.4482758620689655E-2</v>
      </c>
      <c r="F68" s="6">
        <f t="shared" ref="F68:I68" si="37">F67/$D$67</f>
        <v>6.8965517241379309E-2</v>
      </c>
      <c r="G68" s="6">
        <f t="shared" si="37"/>
        <v>6.8965517241379309E-2</v>
      </c>
      <c r="H68" s="6">
        <f t="shared" si="37"/>
        <v>0.13793103448275862</v>
      </c>
      <c r="I68" s="6">
        <f t="shared" si="37"/>
        <v>0.68965517241379315</v>
      </c>
    </row>
    <row r="69" spans="1:9">
      <c r="A69" s="8" t="s">
        <v>35</v>
      </c>
      <c r="B69" s="8" t="s">
        <v>34</v>
      </c>
      <c r="C69" s="1" t="s">
        <v>1</v>
      </c>
      <c r="D69" s="1">
        <f t="shared" si="35"/>
        <v>53</v>
      </c>
      <c r="E69" s="1">
        <v>4</v>
      </c>
      <c r="F69" s="1">
        <v>4</v>
      </c>
      <c r="G69" s="1">
        <v>2</v>
      </c>
      <c r="H69" s="1">
        <v>15</v>
      </c>
      <c r="I69" s="1">
        <v>28</v>
      </c>
    </row>
    <row r="70" spans="1:9" ht="16.5" thickBot="1">
      <c r="A70" s="9"/>
      <c r="B70" s="9"/>
      <c r="C70" s="5" t="s">
        <v>42</v>
      </c>
      <c r="D70" s="6">
        <f t="shared" si="35"/>
        <v>1</v>
      </c>
      <c r="E70" s="6">
        <f>E69/$D$69</f>
        <v>7.5471698113207544E-2</v>
      </c>
      <c r="F70" s="6">
        <f t="shared" ref="F70:I70" si="38">F69/$D$69</f>
        <v>7.5471698113207544E-2</v>
      </c>
      <c r="G70" s="6">
        <f t="shared" si="38"/>
        <v>3.7735849056603772E-2</v>
      </c>
      <c r="H70" s="6">
        <f t="shared" si="38"/>
        <v>0.28301886792452829</v>
      </c>
      <c r="I70" s="6">
        <f t="shared" si="38"/>
        <v>0.52830188679245282</v>
      </c>
    </row>
    <row r="71" spans="1:9">
      <c r="A71" s="8" t="s">
        <v>36</v>
      </c>
      <c r="B71" s="10" t="s">
        <v>5</v>
      </c>
      <c r="C71" s="1" t="s">
        <v>1</v>
      </c>
      <c r="D71" s="1">
        <f t="shared" ref="D71:D73" si="39">E71+F71+G71+H71+I71</f>
        <v>120</v>
      </c>
      <c r="E71" s="1">
        <v>20</v>
      </c>
      <c r="F71" s="1">
        <v>20</v>
      </c>
      <c r="G71" s="1">
        <v>20</v>
      </c>
      <c r="H71" s="1">
        <v>40</v>
      </c>
      <c r="I71" s="1">
        <v>20</v>
      </c>
    </row>
    <row r="72" spans="1:9">
      <c r="A72" s="8"/>
      <c r="B72" s="12"/>
      <c r="C72" s="2" t="s">
        <v>42</v>
      </c>
      <c r="D72" s="4">
        <f t="shared" si="39"/>
        <v>0.99999999999999989</v>
      </c>
      <c r="E72" s="4">
        <f>E71/$D$71</f>
        <v>0.16666666666666666</v>
      </c>
      <c r="F72" s="4">
        <f t="shared" ref="F72:I72" si="40">F71/$D$71</f>
        <v>0.16666666666666666</v>
      </c>
      <c r="G72" s="4">
        <f t="shared" si="40"/>
        <v>0.16666666666666666</v>
      </c>
      <c r="H72" s="4">
        <f t="shared" si="40"/>
        <v>0.33333333333333331</v>
      </c>
      <c r="I72" s="4">
        <f t="shared" si="40"/>
        <v>0.16666666666666666</v>
      </c>
    </row>
    <row r="73" spans="1:9">
      <c r="A73" s="8"/>
      <c r="B73" s="12" t="s">
        <v>37</v>
      </c>
      <c r="C73" s="2" t="s">
        <v>1</v>
      </c>
      <c r="D73" s="2">
        <f t="shared" si="39"/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</row>
    <row r="74" spans="1:9" ht="16.5" thickBot="1">
      <c r="A74" s="9"/>
      <c r="B74" s="11"/>
      <c r="C74" s="5" t="s">
        <v>42</v>
      </c>
      <c r="D74" s="6" t="s">
        <v>44</v>
      </c>
      <c r="E74" s="6" t="s">
        <v>44</v>
      </c>
      <c r="F74" s="6" t="s">
        <v>44</v>
      </c>
      <c r="G74" s="6" t="s">
        <v>44</v>
      </c>
      <c r="H74" s="6" t="s">
        <v>44</v>
      </c>
      <c r="I74" s="6" t="s">
        <v>44</v>
      </c>
    </row>
    <row r="75" spans="1:9">
      <c r="A75" s="8" t="s">
        <v>38</v>
      </c>
      <c r="B75" s="8" t="s">
        <v>34</v>
      </c>
      <c r="C75" s="1" t="s">
        <v>1</v>
      </c>
      <c r="D75" s="1">
        <f t="shared" ref="D75:D76" si="41">E75+F75+G75+H75+I75</f>
        <v>11</v>
      </c>
      <c r="E75" s="1">
        <v>0</v>
      </c>
      <c r="F75" s="1">
        <v>0</v>
      </c>
      <c r="G75" s="1">
        <v>2</v>
      </c>
      <c r="H75" s="1">
        <v>2</v>
      </c>
      <c r="I75" s="1">
        <v>7</v>
      </c>
    </row>
    <row r="76" spans="1:9" ht="16.5" thickBot="1">
      <c r="A76" s="9"/>
      <c r="B76" s="9"/>
      <c r="C76" s="5" t="s">
        <v>42</v>
      </c>
      <c r="D76" s="6">
        <f t="shared" si="41"/>
        <v>1</v>
      </c>
      <c r="E76" s="6">
        <f>E75/$D$75</f>
        <v>0</v>
      </c>
      <c r="F76" s="6">
        <f t="shared" ref="F76:I76" si="42">F75/$D$75</f>
        <v>0</v>
      </c>
      <c r="G76" s="6">
        <f t="shared" si="42"/>
        <v>0.18181818181818182</v>
      </c>
      <c r="H76" s="6">
        <f t="shared" si="42"/>
        <v>0.18181818181818182</v>
      </c>
      <c r="I76" s="6">
        <f t="shared" si="42"/>
        <v>0.63636363636363635</v>
      </c>
    </row>
    <row r="77" spans="1:9">
      <c r="A77" s="10" t="s">
        <v>47</v>
      </c>
      <c r="B77" s="10" t="s">
        <v>7</v>
      </c>
      <c r="C77" s="1" t="s">
        <v>1</v>
      </c>
      <c r="D77" s="1">
        <f t="shared" ref="D77:D78" si="43">E77+F77+G77+H77+I77</f>
        <v>82</v>
      </c>
      <c r="E77" s="1">
        <v>7</v>
      </c>
      <c r="F77" s="1">
        <v>5</v>
      </c>
      <c r="G77" s="1">
        <v>12</v>
      </c>
      <c r="H77" s="1">
        <v>11</v>
      </c>
      <c r="I77" s="1">
        <v>47</v>
      </c>
    </row>
    <row r="78" spans="1:9" ht="16.5" thickBot="1">
      <c r="A78" s="11"/>
      <c r="B78" s="11"/>
      <c r="C78" s="5" t="s">
        <v>42</v>
      </c>
      <c r="D78" s="6">
        <f t="shared" si="43"/>
        <v>1</v>
      </c>
      <c r="E78" s="6">
        <f>E77/$D$77</f>
        <v>8.5365853658536592E-2</v>
      </c>
      <c r="F78" s="6">
        <f t="shared" ref="F78:I78" si="44">F77/$D$77</f>
        <v>6.097560975609756E-2</v>
      </c>
      <c r="G78" s="6">
        <f t="shared" si="44"/>
        <v>0.14634146341463414</v>
      </c>
      <c r="H78" s="6">
        <f t="shared" si="44"/>
        <v>0.13414634146341464</v>
      </c>
      <c r="I78" s="6">
        <f t="shared" si="44"/>
        <v>0.57317073170731703</v>
      </c>
    </row>
    <row r="80" spans="1:9" s="7" customFormat="1" ht="32.25" customHeight="1">
      <c r="A80" s="15" t="s">
        <v>48</v>
      </c>
      <c r="B80" s="15"/>
      <c r="C80" s="15"/>
      <c r="D80" s="15"/>
      <c r="E80" s="15"/>
      <c r="F80" s="15"/>
      <c r="G80" s="15"/>
      <c r="H80" s="15"/>
      <c r="I80" s="15"/>
    </row>
    <row r="81" spans="1:9" s="7" customFormat="1"/>
    <row r="82" spans="1:9" s="7" customFormat="1"/>
    <row r="83" spans="1:9" s="7" customFormat="1" ht="15.75" customHeight="1">
      <c r="A83" s="14" t="s">
        <v>51</v>
      </c>
      <c r="B83" s="14"/>
      <c r="C83" s="14"/>
      <c r="D83" s="14"/>
      <c r="G83" s="16" t="s">
        <v>52</v>
      </c>
      <c r="H83" s="16"/>
      <c r="I83" s="16"/>
    </row>
    <row r="84" spans="1:9" s="7" customFormat="1"/>
    <row r="85" spans="1:9" s="7" customFormat="1"/>
  </sheetData>
  <mergeCells count="71">
    <mergeCell ref="A83:D83"/>
    <mergeCell ref="A80:I80"/>
    <mergeCell ref="G83:I83"/>
    <mergeCell ref="H1:I1"/>
    <mergeCell ref="A3:I3"/>
    <mergeCell ref="B9:B10"/>
    <mergeCell ref="A7:A10"/>
    <mergeCell ref="A23:A28"/>
    <mergeCell ref="A33:A36"/>
    <mergeCell ref="A39:A42"/>
    <mergeCell ref="A11:A12"/>
    <mergeCell ref="A19:A20"/>
    <mergeCell ref="D5:I5"/>
    <mergeCell ref="A5:A6"/>
    <mergeCell ref="B5:B6"/>
    <mergeCell ref="C5:C6"/>
    <mergeCell ref="A57:A60"/>
    <mergeCell ref="A61:A64"/>
    <mergeCell ref="A31:A32"/>
    <mergeCell ref="A29:A30"/>
    <mergeCell ref="B35:B36"/>
    <mergeCell ref="B33:B34"/>
    <mergeCell ref="B37:B38"/>
    <mergeCell ref="A37:A38"/>
    <mergeCell ref="B41:B42"/>
    <mergeCell ref="B39:B40"/>
    <mergeCell ref="A43:A44"/>
    <mergeCell ref="B43:B44"/>
    <mergeCell ref="B47:B48"/>
    <mergeCell ref="B31:B32"/>
    <mergeCell ref="B7:B8"/>
    <mergeCell ref="B19:B20"/>
    <mergeCell ref="B11:B12"/>
    <mergeCell ref="A17:A18"/>
    <mergeCell ref="B17:B18"/>
    <mergeCell ref="A13:A14"/>
    <mergeCell ref="B13:B14"/>
    <mergeCell ref="A15:A16"/>
    <mergeCell ref="B15:B16"/>
    <mergeCell ref="B49:B50"/>
    <mergeCell ref="A21:A22"/>
    <mergeCell ref="B21:B22"/>
    <mergeCell ref="B27:B28"/>
    <mergeCell ref="B25:B26"/>
    <mergeCell ref="B23:B24"/>
    <mergeCell ref="B29:B30"/>
    <mergeCell ref="B45:B46"/>
    <mergeCell ref="A51:A52"/>
    <mergeCell ref="A49:A50"/>
    <mergeCell ref="A45:A48"/>
    <mergeCell ref="B55:B56"/>
    <mergeCell ref="B53:B54"/>
    <mergeCell ref="A53:A56"/>
    <mergeCell ref="B51:B52"/>
    <mergeCell ref="B59:B60"/>
    <mergeCell ref="B57:B58"/>
    <mergeCell ref="B63:B64"/>
    <mergeCell ref="B61:B62"/>
    <mergeCell ref="B69:B70"/>
    <mergeCell ref="B67:B68"/>
    <mergeCell ref="B65:B66"/>
    <mergeCell ref="A69:A70"/>
    <mergeCell ref="A67:A68"/>
    <mergeCell ref="A65:A66"/>
    <mergeCell ref="B73:B74"/>
    <mergeCell ref="B71:B72"/>
    <mergeCell ref="B75:B76"/>
    <mergeCell ref="A75:A76"/>
    <mergeCell ref="B77:B78"/>
    <mergeCell ref="A77:A78"/>
    <mergeCell ref="A71:A74"/>
  </mergeCells>
  <pageMargins left="0.35433070866141736" right="0.35433070866141736" top="0.31496062992125984" bottom="0.25" header="0.23622047244094491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(2)</vt:lpstr>
      <vt:lpstr>'Лист2 (2)'!Заголовки_для_печати</vt:lpstr>
    </vt:vector>
  </TitlesOfParts>
  <Company>КСП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ЮрченкоКГ</dc:creator>
  <cp:lastModifiedBy>Авдеев</cp:lastModifiedBy>
  <cp:lastPrinted>2017-12-15T10:29:05Z</cp:lastPrinted>
  <dcterms:created xsi:type="dcterms:W3CDTF">2017-10-12T13:50:49Z</dcterms:created>
  <dcterms:modified xsi:type="dcterms:W3CDTF">2017-12-28T07:01:31Z</dcterms:modified>
</cp:coreProperties>
</file>