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975" windowHeight="11955"/>
  </bookViews>
  <sheets>
    <sheet name="Лист2" sheetId="1" r:id="rId1"/>
  </sheets>
  <definedNames>
    <definedName name="_xlnm.Print_Titles" localSheetId="0">Лист2!$5:$7</definedName>
  </definedNames>
  <calcPr calcId="125725"/>
</workbook>
</file>

<file path=xl/calcChain.xml><?xml version="1.0" encoding="utf-8"?>
<calcChain xmlns="http://schemas.openxmlformats.org/spreadsheetml/2006/main">
  <c r="G43" i="1"/>
  <c r="E43"/>
  <c r="G42"/>
  <c r="E42"/>
  <c r="G41"/>
  <c r="E41"/>
  <c r="G40"/>
  <c r="E40"/>
  <c r="G39"/>
  <c r="E39"/>
  <c r="G38"/>
  <c r="E38"/>
  <c r="G37"/>
  <c r="E37"/>
  <c r="G36"/>
  <c r="E36"/>
  <c r="G35"/>
  <c r="E35"/>
  <c r="G34"/>
  <c r="E34"/>
  <c r="G33"/>
  <c r="E33"/>
  <c r="G32"/>
  <c r="E32"/>
  <c r="G31"/>
  <c r="E31"/>
  <c r="G30"/>
  <c r="E30"/>
  <c r="G29"/>
  <c r="E29"/>
  <c r="G28"/>
  <c r="E2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8"/>
</calcChain>
</file>

<file path=xl/sharedStrings.xml><?xml version="1.0" encoding="utf-8"?>
<sst xmlns="http://schemas.openxmlformats.org/spreadsheetml/2006/main" count="78" uniqueCount="52">
  <si>
    <t>Бокс</t>
  </si>
  <si>
    <t>ед. на 1 заним-ся</t>
  </si>
  <si>
    <t>ед.</t>
  </si>
  <si>
    <t>чел.</t>
  </si>
  <si>
    <t>на международных соревнованиях</t>
  </si>
  <si>
    <t>на всероссийских соревнованиях</t>
  </si>
  <si>
    <t>Число занимающихся</t>
  </si>
  <si>
    <t>Учреждение</t>
  </si>
  <si>
    <t>Вид спорта</t>
  </si>
  <si>
    <t>ГАУ ВО "ЦСП "ОЛИМП"</t>
  </si>
  <si>
    <t>КОР им. А.И. Родимцева</t>
  </si>
  <si>
    <t>Борьба на поясах</t>
  </si>
  <si>
    <t>ГКУ ВО ДОД "СДЮСШОР"</t>
  </si>
  <si>
    <t>Велоспорт</t>
  </si>
  <si>
    <t>Водное поло</t>
  </si>
  <si>
    <t>ГАУ ВО "Спартак-Волгоград"</t>
  </si>
  <si>
    <t>Выступления</t>
  </si>
  <si>
    <t>Гандбол</t>
  </si>
  <si>
    <t>ГБУ ВО "ЦСП по гандболу"</t>
  </si>
  <si>
    <t>Гребля на байдарках и каноэ</t>
  </si>
  <si>
    <t>ГАУ ВО "ЦСП по гребным видам спорта"</t>
  </si>
  <si>
    <t>Гребной слалом</t>
  </si>
  <si>
    <t>Дзюдо</t>
  </si>
  <si>
    <t>ГКОУ ДОД "ВОДЮСШ"</t>
  </si>
  <si>
    <t>Каратэ</t>
  </si>
  <si>
    <t>Кикбоксинг</t>
  </si>
  <si>
    <t>Легкая атлетика</t>
  </si>
  <si>
    <t>ГБУ ВО "ЦСП по легкой атлетике"</t>
  </si>
  <si>
    <t>Парусный спорт</t>
  </si>
  <si>
    <t>Плавание</t>
  </si>
  <si>
    <t>ГАУ ВО "ЦСП по плаванию"</t>
  </si>
  <si>
    <t>Прыжки в воду</t>
  </si>
  <si>
    <t>Самбо</t>
  </si>
  <si>
    <t>Смешанное едино-борство</t>
  </si>
  <si>
    <t>Спортивная акробатика</t>
  </si>
  <si>
    <t>Спортивная борьба</t>
  </si>
  <si>
    <t>Спортивная гимнастика</t>
  </si>
  <si>
    <t>ГКОУ ВО ДОД "СДЮСШОР №2"</t>
  </si>
  <si>
    <t>Теннис</t>
  </si>
  <si>
    <t>Тхэквондо</t>
  </si>
  <si>
    <t>Тяжелая атлетика</t>
  </si>
  <si>
    <t>ГАУ ВО ДО "ДЮСШ по зимним видам спорта"</t>
  </si>
  <si>
    <t>Фигурное катание на коньках</t>
  </si>
  <si>
    <t>Футбол</t>
  </si>
  <si>
    <t>ГАУ ЦСП по футболу</t>
  </si>
  <si>
    <t>Хоккей</t>
  </si>
  <si>
    <t>Художест-венная гимнастика</t>
  </si>
  <si>
    <t>* на основании данных формы № 5-ФК "Сведения по организациям, осуществляющим спортивную подготовку"
по состоянию на 31.12.2016, представленной комитетом физической культуры и спорта Волгоградской области</t>
  </si>
  <si>
    <t>Анализ участия воспитанников государственных учреждений физической культуры и спорта ВО
в разрезе видов спорта за 2016 год*</t>
  </si>
  <si>
    <t>Приложение № 1</t>
  </si>
  <si>
    <t>Начальник  инспекции КСП Волгоградской области</t>
  </si>
  <si>
    <t>А.В. Авдеев</t>
  </si>
</sst>
</file>

<file path=xl/styles.xml><?xml version="1.0" encoding="utf-8"?>
<styleSheet xmlns="http://schemas.openxmlformats.org/spreadsheetml/2006/main">
  <numFmts count="1">
    <numFmt numFmtId="164" formatCode="&quot;Истина&quot;;&quot;Истина&quot;;&quot;Ложь&quot;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Tahoma"/>
      <family val="2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2" fillId="2" borderId="1" applyBorder="0">
      <alignment horizontal="center" vertical="center" wrapText="1"/>
    </xf>
  </cellStyleXfs>
  <cellXfs count="16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Расчетная ячейка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8"/>
  <sheetViews>
    <sheetView tabSelected="1" workbookViewId="0">
      <pane xSplit="1" ySplit="7" topLeftCell="B41" activePane="bottomRight" state="frozen"/>
      <selection pane="topRight" activeCell="B1" sqref="B1"/>
      <selection pane="bottomLeft" activeCell="A4" sqref="A4"/>
      <selection pane="bottomRight" activeCell="F48" sqref="F48:G48"/>
    </sheetView>
  </sheetViews>
  <sheetFormatPr defaultRowHeight="15.75"/>
  <cols>
    <col min="1" max="1" width="12.5703125" style="1" customWidth="1"/>
    <col min="2" max="2" width="28.42578125" style="1" customWidth="1"/>
    <col min="3" max="3" width="15.42578125" style="1" customWidth="1"/>
    <col min="4" max="4" width="9.140625" style="1"/>
    <col min="5" max="5" width="10.140625" style="1" customWidth="1"/>
    <col min="6" max="6" width="9.140625" style="1"/>
    <col min="7" max="7" width="10.42578125" style="1" customWidth="1"/>
    <col min="8" max="16384" width="9.140625" style="1"/>
  </cols>
  <sheetData>
    <row r="1" spans="1:7" s="6" customFormat="1">
      <c r="F1" s="10" t="s">
        <v>49</v>
      </c>
      <c r="G1" s="10"/>
    </row>
    <row r="2" spans="1:7" s="6" customFormat="1"/>
    <row r="3" spans="1:7" s="6" customFormat="1" ht="33" customHeight="1">
      <c r="A3" s="11" t="s">
        <v>48</v>
      </c>
      <c r="B3" s="11"/>
      <c r="C3" s="11"/>
      <c r="D3" s="11"/>
      <c r="E3" s="11"/>
      <c r="F3" s="11"/>
      <c r="G3" s="11"/>
    </row>
    <row r="4" spans="1:7" s="6" customFormat="1"/>
    <row r="5" spans="1:7">
      <c r="A5" s="7" t="s">
        <v>8</v>
      </c>
      <c r="B5" s="7" t="s">
        <v>7</v>
      </c>
      <c r="C5" s="7" t="s">
        <v>6</v>
      </c>
      <c r="D5" s="15" t="s">
        <v>16</v>
      </c>
      <c r="E5" s="15"/>
      <c r="F5" s="15"/>
      <c r="G5" s="15"/>
    </row>
    <row r="6" spans="1:7" ht="35.25" customHeight="1">
      <c r="A6" s="8"/>
      <c r="B6" s="8"/>
      <c r="C6" s="9"/>
      <c r="D6" s="15" t="s">
        <v>5</v>
      </c>
      <c r="E6" s="15"/>
      <c r="F6" s="15" t="s">
        <v>4</v>
      </c>
      <c r="G6" s="15"/>
    </row>
    <row r="7" spans="1:7" ht="31.5">
      <c r="A7" s="9"/>
      <c r="B7" s="9"/>
      <c r="C7" s="2" t="s">
        <v>3</v>
      </c>
      <c r="D7" s="2" t="s">
        <v>2</v>
      </c>
      <c r="E7" s="2" t="s">
        <v>1</v>
      </c>
      <c r="F7" s="2" t="s">
        <v>2</v>
      </c>
      <c r="G7" s="2" t="s">
        <v>1</v>
      </c>
    </row>
    <row r="8" spans="1:7">
      <c r="A8" s="7" t="s">
        <v>0</v>
      </c>
      <c r="B8" s="4" t="s">
        <v>9</v>
      </c>
      <c r="C8" s="2">
        <v>12</v>
      </c>
      <c r="D8" s="2">
        <v>16</v>
      </c>
      <c r="E8" s="5">
        <f>D8/C8</f>
        <v>1.3333333333333333</v>
      </c>
      <c r="F8" s="2">
        <v>2</v>
      </c>
      <c r="G8" s="5">
        <f>F8/C8</f>
        <v>0.16666666666666666</v>
      </c>
    </row>
    <row r="9" spans="1:7">
      <c r="A9" s="9"/>
      <c r="B9" s="4" t="s">
        <v>10</v>
      </c>
      <c r="C9" s="2">
        <v>11</v>
      </c>
      <c r="D9" s="2">
        <v>0</v>
      </c>
      <c r="E9" s="5">
        <f t="shared" ref="E9:E27" si="0">D9/C9</f>
        <v>0</v>
      </c>
      <c r="F9" s="2">
        <v>0</v>
      </c>
      <c r="G9" s="5">
        <f t="shared" ref="G9:G27" si="1">F9/C9</f>
        <v>0</v>
      </c>
    </row>
    <row r="10" spans="1:7" ht="31.5">
      <c r="A10" s="3" t="s">
        <v>11</v>
      </c>
      <c r="B10" s="4" t="s">
        <v>12</v>
      </c>
      <c r="C10" s="2">
        <v>57</v>
      </c>
      <c r="D10" s="2">
        <v>16</v>
      </c>
      <c r="E10" s="5">
        <f t="shared" si="0"/>
        <v>0.2807017543859649</v>
      </c>
      <c r="F10" s="2">
        <v>0</v>
      </c>
      <c r="G10" s="5">
        <f t="shared" si="1"/>
        <v>0</v>
      </c>
    </row>
    <row r="11" spans="1:7" ht="31.5">
      <c r="A11" s="3" t="s">
        <v>13</v>
      </c>
      <c r="B11" s="4" t="s">
        <v>12</v>
      </c>
      <c r="C11" s="2">
        <v>55</v>
      </c>
      <c r="D11" s="2">
        <v>4</v>
      </c>
      <c r="E11" s="5">
        <f t="shared" si="0"/>
        <v>7.2727272727272724E-2</v>
      </c>
      <c r="F11" s="2">
        <v>0</v>
      </c>
      <c r="G11" s="5">
        <f t="shared" si="1"/>
        <v>0</v>
      </c>
    </row>
    <row r="12" spans="1:7" ht="31.5">
      <c r="A12" s="3" t="s">
        <v>14</v>
      </c>
      <c r="B12" s="4" t="s">
        <v>15</v>
      </c>
      <c r="C12" s="2">
        <v>288</v>
      </c>
      <c r="D12" s="2">
        <v>143</v>
      </c>
      <c r="E12" s="5">
        <f t="shared" si="0"/>
        <v>0.49652777777777779</v>
      </c>
      <c r="F12" s="2">
        <v>25</v>
      </c>
      <c r="G12" s="5">
        <f t="shared" si="1"/>
        <v>8.6805555555555552E-2</v>
      </c>
    </row>
    <row r="13" spans="1:7">
      <c r="A13" s="3" t="s">
        <v>17</v>
      </c>
      <c r="B13" s="4" t="s">
        <v>18</v>
      </c>
      <c r="C13" s="2">
        <v>576</v>
      </c>
      <c r="D13" s="2">
        <v>260</v>
      </c>
      <c r="E13" s="5">
        <f t="shared" si="0"/>
        <v>0.4513888888888889</v>
      </c>
      <c r="F13" s="2">
        <v>22</v>
      </c>
      <c r="G13" s="5">
        <f t="shared" si="1"/>
        <v>3.8194444444444448E-2</v>
      </c>
    </row>
    <row r="14" spans="1:7" ht="47.25">
      <c r="A14" s="3" t="s">
        <v>19</v>
      </c>
      <c r="B14" s="4" t="s">
        <v>20</v>
      </c>
      <c r="C14" s="2">
        <v>394</v>
      </c>
      <c r="D14" s="2">
        <v>251</v>
      </c>
      <c r="E14" s="5">
        <f t="shared" si="0"/>
        <v>0.63705583756345174</v>
      </c>
      <c r="F14" s="2">
        <v>25</v>
      </c>
      <c r="G14" s="5">
        <f t="shared" si="1"/>
        <v>6.3451776649746189E-2</v>
      </c>
    </row>
    <row r="15" spans="1:7" ht="31.5">
      <c r="A15" s="3" t="s">
        <v>21</v>
      </c>
      <c r="B15" s="4" t="s">
        <v>20</v>
      </c>
      <c r="C15" s="2">
        <v>20</v>
      </c>
      <c r="D15" s="2">
        <v>0</v>
      </c>
      <c r="E15" s="5">
        <f t="shared" si="0"/>
        <v>0</v>
      </c>
      <c r="F15" s="2">
        <v>0</v>
      </c>
      <c r="G15" s="5">
        <f t="shared" si="1"/>
        <v>0</v>
      </c>
    </row>
    <row r="16" spans="1:7" ht="31.5">
      <c r="A16" s="7" t="s">
        <v>22</v>
      </c>
      <c r="B16" s="4" t="s">
        <v>12</v>
      </c>
      <c r="C16" s="2">
        <v>559</v>
      </c>
      <c r="D16" s="2">
        <v>195</v>
      </c>
      <c r="E16" s="5">
        <f t="shared" si="0"/>
        <v>0.34883720930232559</v>
      </c>
      <c r="F16" s="2">
        <v>13</v>
      </c>
      <c r="G16" s="5">
        <f t="shared" si="1"/>
        <v>2.3255813953488372E-2</v>
      </c>
    </row>
    <row r="17" spans="1:7">
      <c r="A17" s="8"/>
      <c r="B17" s="4" t="s">
        <v>23</v>
      </c>
      <c r="C17" s="2">
        <v>231</v>
      </c>
      <c r="D17" s="2">
        <v>9</v>
      </c>
      <c r="E17" s="5">
        <f t="shared" si="0"/>
        <v>3.896103896103896E-2</v>
      </c>
      <c r="F17" s="2">
        <v>0</v>
      </c>
      <c r="G17" s="5">
        <f t="shared" si="1"/>
        <v>0</v>
      </c>
    </row>
    <row r="18" spans="1:7">
      <c r="A18" s="9"/>
      <c r="B18" s="4" t="s">
        <v>10</v>
      </c>
      <c r="C18" s="2">
        <v>11</v>
      </c>
      <c r="D18" s="2">
        <v>8</v>
      </c>
      <c r="E18" s="5">
        <f t="shared" si="0"/>
        <v>0.72727272727272729</v>
      </c>
      <c r="F18" s="2">
        <v>0</v>
      </c>
      <c r="G18" s="5">
        <f t="shared" si="1"/>
        <v>0</v>
      </c>
    </row>
    <row r="19" spans="1:7" ht="31.5">
      <c r="A19" s="3" t="s">
        <v>24</v>
      </c>
      <c r="B19" s="4" t="s">
        <v>12</v>
      </c>
      <c r="C19" s="2">
        <v>107</v>
      </c>
      <c r="D19" s="2">
        <v>13</v>
      </c>
      <c r="E19" s="5">
        <f t="shared" si="0"/>
        <v>0.12149532710280374</v>
      </c>
      <c r="F19" s="2">
        <v>0</v>
      </c>
      <c r="G19" s="5">
        <f t="shared" si="1"/>
        <v>0</v>
      </c>
    </row>
    <row r="20" spans="1:7" ht="31.5">
      <c r="A20" s="3" t="s">
        <v>25</v>
      </c>
      <c r="B20" s="4" t="s">
        <v>12</v>
      </c>
      <c r="C20" s="2">
        <v>132</v>
      </c>
      <c r="D20" s="2">
        <v>58</v>
      </c>
      <c r="E20" s="5">
        <f t="shared" si="0"/>
        <v>0.43939393939393939</v>
      </c>
      <c r="F20" s="2">
        <v>6</v>
      </c>
      <c r="G20" s="5">
        <f t="shared" si="1"/>
        <v>4.5454545454545456E-2</v>
      </c>
    </row>
    <row r="21" spans="1:7" ht="31.5">
      <c r="A21" s="7" t="s">
        <v>26</v>
      </c>
      <c r="B21" s="4" t="s">
        <v>27</v>
      </c>
      <c r="C21" s="2">
        <v>446</v>
      </c>
      <c r="D21" s="2">
        <v>272</v>
      </c>
      <c r="E21" s="5">
        <f t="shared" si="0"/>
        <v>0.60986547085201792</v>
      </c>
      <c r="F21" s="2">
        <v>0</v>
      </c>
      <c r="G21" s="5">
        <f t="shared" si="1"/>
        <v>0</v>
      </c>
    </row>
    <row r="22" spans="1:7">
      <c r="A22" s="9"/>
      <c r="B22" s="4" t="s">
        <v>10</v>
      </c>
      <c r="C22" s="2">
        <v>24</v>
      </c>
      <c r="D22" s="2">
        <v>74</v>
      </c>
      <c r="E22" s="5">
        <f t="shared" si="0"/>
        <v>3.0833333333333335</v>
      </c>
      <c r="F22" s="2">
        <v>0</v>
      </c>
      <c r="G22" s="5">
        <f t="shared" si="1"/>
        <v>0</v>
      </c>
    </row>
    <row r="23" spans="1:7" ht="31.5">
      <c r="A23" s="3" t="s">
        <v>28</v>
      </c>
      <c r="B23" s="4" t="s">
        <v>9</v>
      </c>
      <c r="C23" s="2">
        <v>2</v>
      </c>
      <c r="D23" s="2">
        <v>11</v>
      </c>
      <c r="E23" s="5">
        <f t="shared" si="0"/>
        <v>5.5</v>
      </c>
      <c r="F23" s="2">
        <v>1</v>
      </c>
      <c r="G23" s="5">
        <f t="shared" si="1"/>
        <v>0.5</v>
      </c>
    </row>
    <row r="24" spans="1:7">
      <c r="A24" s="7" t="s">
        <v>29</v>
      </c>
      <c r="B24" s="4" t="s">
        <v>23</v>
      </c>
      <c r="C24" s="2">
        <v>87</v>
      </c>
      <c r="D24" s="2">
        <v>0</v>
      </c>
      <c r="E24" s="5">
        <f t="shared" si="0"/>
        <v>0</v>
      </c>
      <c r="F24" s="2">
        <v>0</v>
      </c>
      <c r="G24" s="5">
        <f t="shared" si="1"/>
        <v>0</v>
      </c>
    </row>
    <row r="25" spans="1:7" ht="31.5">
      <c r="A25" s="9"/>
      <c r="B25" s="4" t="s">
        <v>30</v>
      </c>
      <c r="C25" s="2">
        <v>430</v>
      </c>
      <c r="D25" s="2">
        <v>255</v>
      </c>
      <c r="E25" s="5">
        <f t="shared" si="0"/>
        <v>0.59302325581395354</v>
      </c>
      <c r="F25" s="2">
        <v>105</v>
      </c>
      <c r="G25" s="5">
        <f t="shared" si="1"/>
        <v>0.2441860465116279</v>
      </c>
    </row>
    <row r="26" spans="1:7" ht="31.5">
      <c r="A26" s="3" t="s">
        <v>31</v>
      </c>
      <c r="B26" s="4" t="s">
        <v>9</v>
      </c>
      <c r="C26" s="2">
        <v>5</v>
      </c>
      <c r="D26" s="2">
        <v>33</v>
      </c>
      <c r="E26" s="5">
        <f t="shared" si="0"/>
        <v>6.6</v>
      </c>
      <c r="F26" s="2">
        <v>2</v>
      </c>
      <c r="G26" s="5">
        <f t="shared" si="1"/>
        <v>0.4</v>
      </c>
    </row>
    <row r="27" spans="1:7" ht="31.5">
      <c r="A27" s="7" t="s">
        <v>32</v>
      </c>
      <c r="B27" s="4" t="s">
        <v>12</v>
      </c>
      <c r="C27" s="2">
        <v>14</v>
      </c>
      <c r="D27" s="2">
        <v>0</v>
      </c>
      <c r="E27" s="5">
        <f t="shared" si="0"/>
        <v>0</v>
      </c>
      <c r="F27" s="2">
        <v>0</v>
      </c>
      <c r="G27" s="5">
        <f t="shared" si="1"/>
        <v>0</v>
      </c>
    </row>
    <row r="28" spans="1:7">
      <c r="A28" s="9"/>
      <c r="B28" s="4" t="s">
        <v>23</v>
      </c>
      <c r="C28" s="3">
        <v>80</v>
      </c>
      <c r="D28" s="3">
        <v>0</v>
      </c>
      <c r="E28" s="5">
        <f t="shared" ref="E28:E34" si="2">D28/C28</f>
        <v>0</v>
      </c>
      <c r="F28" s="3">
        <v>0</v>
      </c>
      <c r="G28" s="5">
        <f t="shared" ref="G28:G34" si="3">F28/C28</f>
        <v>0</v>
      </c>
    </row>
    <row r="29" spans="1:7" ht="47.25">
      <c r="A29" s="3" t="s">
        <v>33</v>
      </c>
      <c r="B29" s="4" t="s">
        <v>9</v>
      </c>
      <c r="C29" s="3">
        <v>3</v>
      </c>
      <c r="D29" s="3">
        <v>1</v>
      </c>
      <c r="E29" s="5">
        <f t="shared" si="2"/>
        <v>0.33333333333333331</v>
      </c>
      <c r="F29" s="3">
        <v>0</v>
      </c>
      <c r="G29" s="5">
        <f t="shared" si="3"/>
        <v>0</v>
      </c>
    </row>
    <row r="30" spans="1:7" ht="47.25">
      <c r="A30" s="3" t="s">
        <v>34</v>
      </c>
      <c r="B30" s="4" t="s">
        <v>12</v>
      </c>
      <c r="C30" s="3">
        <v>203</v>
      </c>
      <c r="D30" s="3">
        <v>131</v>
      </c>
      <c r="E30" s="5">
        <f t="shared" si="2"/>
        <v>0.64532019704433496</v>
      </c>
      <c r="F30" s="3">
        <v>6</v>
      </c>
      <c r="G30" s="5">
        <f t="shared" si="3"/>
        <v>2.9556650246305417E-2</v>
      </c>
    </row>
    <row r="31" spans="1:7" ht="31.5">
      <c r="A31" s="7" t="s">
        <v>35</v>
      </c>
      <c r="B31" s="4" t="s">
        <v>12</v>
      </c>
      <c r="C31" s="3">
        <v>309</v>
      </c>
      <c r="D31" s="3">
        <v>82</v>
      </c>
      <c r="E31" s="5">
        <f t="shared" si="2"/>
        <v>0.26537216828478966</v>
      </c>
      <c r="F31" s="3">
        <v>0</v>
      </c>
      <c r="G31" s="5">
        <f t="shared" si="3"/>
        <v>0</v>
      </c>
    </row>
    <row r="32" spans="1:7">
      <c r="A32" s="9"/>
      <c r="B32" s="4" t="s">
        <v>10</v>
      </c>
      <c r="C32" s="3">
        <v>21</v>
      </c>
      <c r="D32" s="3">
        <v>30</v>
      </c>
      <c r="E32" s="5">
        <f t="shared" si="2"/>
        <v>1.4285714285714286</v>
      </c>
      <c r="F32" s="3">
        <v>0</v>
      </c>
      <c r="G32" s="5">
        <f t="shared" si="3"/>
        <v>0</v>
      </c>
    </row>
    <row r="33" spans="1:7" ht="31.5">
      <c r="A33" s="7" t="s">
        <v>36</v>
      </c>
      <c r="B33" s="4" t="s">
        <v>37</v>
      </c>
      <c r="C33" s="3">
        <v>432</v>
      </c>
      <c r="D33" s="3">
        <v>94</v>
      </c>
      <c r="E33" s="5">
        <f t="shared" si="2"/>
        <v>0.21759259259259259</v>
      </c>
      <c r="F33" s="3">
        <v>0</v>
      </c>
      <c r="G33" s="5">
        <f t="shared" si="3"/>
        <v>0</v>
      </c>
    </row>
    <row r="34" spans="1:7">
      <c r="A34" s="9"/>
      <c r="B34" s="4" t="s">
        <v>9</v>
      </c>
      <c r="C34" s="3">
        <v>3</v>
      </c>
      <c r="D34" s="3">
        <v>6</v>
      </c>
      <c r="E34" s="5">
        <f t="shared" si="2"/>
        <v>2</v>
      </c>
      <c r="F34" s="3">
        <v>0</v>
      </c>
      <c r="G34" s="5">
        <f t="shared" si="3"/>
        <v>0</v>
      </c>
    </row>
    <row r="35" spans="1:7" ht="31.5">
      <c r="A35" s="7" t="s">
        <v>38</v>
      </c>
      <c r="B35" s="4" t="s">
        <v>12</v>
      </c>
      <c r="C35" s="3">
        <v>79</v>
      </c>
      <c r="D35" s="3">
        <v>15</v>
      </c>
      <c r="E35" s="5">
        <f t="shared" ref="E35:E43" si="4">D35/C35</f>
        <v>0.189873417721519</v>
      </c>
      <c r="F35" s="3">
        <v>4</v>
      </c>
      <c r="G35" s="5">
        <f t="shared" ref="G35:G43" si="5">F35/C35</f>
        <v>5.0632911392405063E-2</v>
      </c>
    </row>
    <row r="36" spans="1:7">
      <c r="A36" s="9"/>
      <c r="B36" s="4" t="s">
        <v>23</v>
      </c>
      <c r="C36" s="3">
        <v>162</v>
      </c>
      <c r="D36" s="3">
        <v>9</v>
      </c>
      <c r="E36" s="5">
        <f t="shared" si="4"/>
        <v>5.5555555555555552E-2</v>
      </c>
      <c r="F36" s="3">
        <v>4</v>
      </c>
      <c r="G36" s="5">
        <f t="shared" si="5"/>
        <v>2.4691358024691357E-2</v>
      </c>
    </row>
    <row r="37" spans="1:7" ht="31.5">
      <c r="A37" s="3" t="s">
        <v>39</v>
      </c>
      <c r="B37" s="4" t="s">
        <v>12</v>
      </c>
      <c r="C37" s="3">
        <v>73</v>
      </c>
      <c r="D37" s="3">
        <v>46</v>
      </c>
      <c r="E37" s="5">
        <f t="shared" si="4"/>
        <v>0.63013698630136983</v>
      </c>
      <c r="F37" s="3">
        <v>10</v>
      </c>
      <c r="G37" s="5">
        <f t="shared" si="5"/>
        <v>0.13698630136986301</v>
      </c>
    </row>
    <row r="38" spans="1:7" ht="31.5">
      <c r="A38" s="3" t="s">
        <v>40</v>
      </c>
      <c r="B38" s="4" t="s">
        <v>9</v>
      </c>
      <c r="C38" s="3">
        <v>11</v>
      </c>
      <c r="D38" s="3">
        <v>29</v>
      </c>
      <c r="E38" s="5">
        <f t="shared" si="4"/>
        <v>2.6363636363636362</v>
      </c>
      <c r="F38" s="3">
        <v>0</v>
      </c>
      <c r="G38" s="5">
        <f t="shared" si="5"/>
        <v>0</v>
      </c>
    </row>
    <row r="39" spans="1:7" ht="47.25">
      <c r="A39" s="3" t="s">
        <v>42</v>
      </c>
      <c r="B39" s="4" t="s">
        <v>41</v>
      </c>
      <c r="C39" s="3">
        <v>194</v>
      </c>
      <c r="D39" s="3">
        <v>53</v>
      </c>
      <c r="E39" s="5">
        <f t="shared" si="4"/>
        <v>0.27319587628865977</v>
      </c>
      <c r="F39" s="3">
        <v>0</v>
      </c>
      <c r="G39" s="5">
        <f t="shared" si="5"/>
        <v>0</v>
      </c>
    </row>
    <row r="40" spans="1:7">
      <c r="A40" s="7" t="s">
        <v>43</v>
      </c>
      <c r="B40" s="4" t="s">
        <v>10</v>
      </c>
      <c r="C40" s="3">
        <v>81</v>
      </c>
      <c r="D40" s="3">
        <v>120</v>
      </c>
      <c r="E40" s="5">
        <f t="shared" si="4"/>
        <v>1.4814814814814814</v>
      </c>
      <c r="F40" s="3">
        <v>0</v>
      </c>
      <c r="G40" s="5">
        <f t="shared" si="5"/>
        <v>0</v>
      </c>
    </row>
    <row r="41" spans="1:7">
      <c r="A41" s="9"/>
      <c r="B41" s="4" t="s">
        <v>44</v>
      </c>
      <c r="C41" s="3">
        <v>887</v>
      </c>
      <c r="D41" s="3">
        <v>0</v>
      </c>
      <c r="E41" s="5">
        <f t="shared" si="4"/>
        <v>0</v>
      </c>
      <c r="F41" s="3">
        <v>0</v>
      </c>
      <c r="G41" s="5">
        <f t="shared" si="5"/>
        <v>0</v>
      </c>
    </row>
    <row r="42" spans="1:7" ht="31.5">
      <c r="A42" s="3" t="s">
        <v>45</v>
      </c>
      <c r="B42" s="4" t="s">
        <v>41</v>
      </c>
      <c r="C42" s="3">
        <v>86</v>
      </c>
      <c r="D42" s="3">
        <v>11</v>
      </c>
      <c r="E42" s="5">
        <f t="shared" si="4"/>
        <v>0.12790697674418605</v>
      </c>
      <c r="F42" s="3">
        <v>0</v>
      </c>
      <c r="G42" s="5">
        <f t="shared" si="5"/>
        <v>0</v>
      </c>
    </row>
    <row r="43" spans="1:7" ht="47.25">
      <c r="A43" s="3" t="s">
        <v>46</v>
      </c>
      <c r="B43" s="4" t="s">
        <v>12</v>
      </c>
      <c r="C43" s="3">
        <v>322</v>
      </c>
      <c r="D43" s="3">
        <v>82</v>
      </c>
      <c r="E43" s="5">
        <f t="shared" si="4"/>
        <v>0.25465838509316768</v>
      </c>
      <c r="F43" s="3">
        <v>0</v>
      </c>
      <c r="G43" s="5">
        <f t="shared" si="5"/>
        <v>0</v>
      </c>
    </row>
    <row r="45" spans="1:7" ht="27" customHeight="1">
      <c r="A45" s="12" t="s">
        <v>47</v>
      </c>
      <c r="B45" s="12"/>
      <c r="C45" s="12"/>
      <c r="D45" s="12"/>
      <c r="E45" s="12"/>
      <c r="F45" s="12"/>
      <c r="G45" s="12"/>
    </row>
    <row r="48" spans="1:7">
      <c r="A48" s="13" t="s">
        <v>50</v>
      </c>
      <c r="B48" s="13"/>
      <c r="C48" s="13"/>
      <c r="F48" s="14" t="s">
        <v>51</v>
      </c>
      <c r="G48" s="14"/>
    </row>
  </sheetData>
  <mergeCells count="20">
    <mergeCell ref="F1:G1"/>
    <mergeCell ref="A3:G3"/>
    <mergeCell ref="A45:G45"/>
    <mergeCell ref="A48:C48"/>
    <mergeCell ref="F48:G48"/>
    <mergeCell ref="A8:A9"/>
    <mergeCell ref="D5:G5"/>
    <mergeCell ref="D6:E6"/>
    <mergeCell ref="F6:G6"/>
    <mergeCell ref="C5:C6"/>
    <mergeCell ref="B5:B7"/>
    <mergeCell ref="A5:A7"/>
    <mergeCell ref="A33:A34"/>
    <mergeCell ref="A35:A36"/>
    <mergeCell ref="A40:A41"/>
    <mergeCell ref="A16:A18"/>
    <mergeCell ref="A21:A22"/>
    <mergeCell ref="A24:A25"/>
    <mergeCell ref="A27:A28"/>
    <mergeCell ref="A31:A32"/>
  </mergeCells>
  <pageMargins left="0.38" right="0.35433070866141736" top="0.31496062992125984" bottom="0.4" header="0.23622047244094491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Лист2!Заголовки_для_печати</vt:lpstr>
    </vt:vector>
  </TitlesOfParts>
  <Company>КСП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ЮрченкоКГ</dc:creator>
  <cp:lastModifiedBy>Авдеев</cp:lastModifiedBy>
  <cp:lastPrinted>2017-12-28T06:47:23Z</cp:lastPrinted>
  <dcterms:created xsi:type="dcterms:W3CDTF">2017-10-12T13:50:49Z</dcterms:created>
  <dcterms:modified xsi:type="dcterms:W3CDTF">2017-12-28T06:59:47Z</dcterms:modified>
</cp:coreProperties>
</file>