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C29" i="4"/>
  <c r="C27"/>
  <c r="E28" s="1"/>
  <c r="C25"/>
  <c r="F26" s="1"/>
  <c r="C23"/>
  <c r="E24" s="1"/>
  <c r="C21"/>
  <c r="F22" s="1"/>
  <c r="C19"/>
  <c r="E20" s="1"/>
  <c r="C17"/>
  <c r="F18" s="1"/>
  <c r="C15"/>
  <c r="E16" s="1"/>
  <c r="C13"/>
  <c r="F14" s="1"/>
  <c r="C11"/>
  <c r="E12" s="1"/>
  <c r="C9"/>
  <c r="F10" s="1"/>
  <c r="C7"/>
  <c r="E8" s="1"/>
  <c r="G10" l="1"/>
  <c r="D10"/>
  <c r="E10"/>
  <c r="H12"/>
  <c r="F12"/>
  <c r="H8"/>
  <c r="F8"/>
  <c r="D8"/>
  <c r="G8"/>
  <c r="H10"/>
  <c r="D12"/>
  <c r="G12"/>
  <c r="H28"/>
  <c r="F28"/>
  <c r="D28"/>
  <c r="G28"/>
  <c r="D26"/>
  <c r="G26"/>
  <c r="E26"/>
  <c r="H26"/>
  <c r="H24"/>
  <c r="F24"/>
  <c r="D24"/>
  <c r="G24"/>
  <c r="D22"/>
  <c r="G22"/>
  <c r="E22"/>
  <c r="H22"/>
  <c r="H20"/>
  <c r="F20"/>
  <c r="D20"/>
  <c r="G20"/>
  <c r="D18"/>
  <c r="G18"/>
  <c r="E18"/>
  <c r="H18"/>
  <c r="H16"/>
  <c r="F16"/>
  <c r="D16"/>
  <c r="G16"/>
  <c r="D14"/>
  <c r="G14"/>
  <c r="E14"/>
  <c r="H14"/>
  <c r="C16"/>
  <c r="C12"/>
  <c r="C8" l="1"/>
  <c r="C10"/>
  <c r="C28"/>
  <c r="C26"/>
  <c r="C24"/>
  <c r="C22"/>
  <c r="C20"/>
  <c r="C18"/>
  <c r="C14"/>
</calcChain>
</file>

<file path=xl/sharedStrings.xml><?xml version="1.0" encoding="utf-8"?>
<sst xmlns="http://schemas.openxmlformats.org/spreadsheetml/2006/main" count="53" uniqueCount="26">
  <si>
    <t>чел.</t>
  </si>
  <si>
    <t>Учреждение</t>
  </si>
  <si>
    <t>ГАУ ВО "ЦСП "ОЛИМП"</t>
  </si>
  <si>
    <t>ГКУ ВО ДОД "СДЮСШОР"</t>
  </si>
  <si>
    <t>ГАУ ВО "Спартак-Волгоград"</t>
  </si>
  <si>
    <t>ГБУ ВО "ЦСП по гандболу"</t>
  </si>
  <si>
    <t>ГАУ ВО "ЦСП по гребным видам спорта"</t>
  </si>
  <si>
    <t>ГКОУ ДОД "ВОДЮСШ"</t>
  </si>
  <si>
    <t>ГБУ ВО "ЦСП по легкой атлетике"</t>
  </si>
  <si>
    <t>ГАУ ВО "ЦСП по плаванию"</t>
  </si>
  <si>
    <t>ГАУ ВО ДО "ДЮСШ по зимним видам спорта"</t>
  </si>
  <si>
    <t>ГАУ ЦСП по футболу</t>
  </si>
  <si>
    <t>Места</t>
  </si>
  <si>
    <t>4-6</t>
  </si>
  <si>
    <t>иное участие</t>
  </si>
  <si>
    <t>ГКОУ ВО ДОД "СДЮСШОР № 2"</t>
  </si>
  <si>
    <t>%</t>
  </si>
  <si>
    <t>ед. изм.</t>
  </si>
  <si>
    <t>ГАПОУ СПО ВО "КОР им. А.И. Родимцева"</t>
  </si>
  <si>
    <t>-</t>
  </si>
  <si>
    <t>Всего посещений мероприятий, в т.ч.:</t>
  </si>
  <si>
    <t>* на основании данных формы № 5-ФК "Сведения по организациям, осуществляющим спортивную подготовку"
по состоянию на 31.12.2016, представленной комитетом физической культуры и спорта Волгоградской области</t>
  </si>
  <si>
    <t>Результативность участия на всероссийских спортивных соревнованиях воспитанников государственных учреждений, подведомственных комитету физической культуры и спорта Волгоградской области, 
за 2016 год*</t>
  </si>
  <si>
    <t>Приложение № 2</t>
  </si>
  <si>
    <t>Начальник инспекции КСП Волгоградской области</t>
  </si>
  <si>
    <t>А.В. Авдеев</t>
  </si>
</sst>
</file>

<file path=xl/styles.xml><?xml version="1.0" encoding="utf-8"?>
<styleSheet xmlns="http://schemas.openxmlformats.org/spreadsheetml/2006/main">
  <numFmts count="1">
    <numFmt numFmtId="164" formatCode="&quot;Истина&quot;;&quot;Истина&quot;;&quot;Ложь&quot;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2" borderId="1" applyBorder="0">
      <alignment horizontal="center" vertical="center" wrapText="1"/>
    </xf>
    <xf numFmtId="9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9" fontId="1" fillId="0" borderId="3" xfId="2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2" builtinId="5"/>
    <cellStyle name="Расчетная ячей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topLeftCell="A22" workbookViewId="0">
      <selection activeCell="G35" sqref="G35:H35"/>
    </sheetView>
  </sheetViews>
  <sheetFormatPr defaultRowHeight="15.75"/>
  <cols>
    <col min="1" max="1" width="22.85546875" style="1" customWidth="1"/>
    <col min="2" max="2" width="7.5703125" style="1" customWidth="1"/>
    <col min="3" max="3" width="12.85546875" style="1" customWidth="1"/>
    <col min="4" max="4" width="13.140625" style="1" bestFit="1" customWidth="1"/>
    <col min="5" max="6" width="9.140625" style="1"/>
    <col min="7" max="7" width="9.85546875" style="1" customWidth="1"/>
    <col min="8" max="8" width="10.7109375" style="1" customWidth="1"/>
    <col min="9" max="16384" width="9.140625" style="1"/>
  </cols>
  <sheetData>
    <row r="1" spans="1:15" s="12" customFormat="1">
      <c r="G1" s="19" t="s">
        <v>23</v>
      </c>
      <c r="H1" s="19"/>
    </row>
    <row r="3" spans="1:15" ht="63.75" customHeight="1">
      <c r="A3" s="20" t="s">
        <v>22</v>
      </c>
      <c r="B3" s="20"/>
      <c r="C3" s="20"/>
      <c r="D3" s="20"/>
      <c r="E3" s="20"/>
      <c r="F3" s="20"/>
      <c r="G3" s="20"/>
      <c r="H3" s="20"/>
    </row>
    <row r="4" spans="1:15" s="12" customFormat="1"/>
    <row r="5" spans="1:15">
      <c r="A5" s="21" t="s">
        <v>1</v>
      </c>
      <c r="B5" s="21" t="s">
        <v>17</v>
      </c>
      <c r="C5" s="21" t="s">
        <v>12</v>
      </c>
      <c r="D5" s="21"/>
      <c r="E5" s="21"/>
      <c r="F5" s="21"/>
      <c r="G5" s="21"/>
      <c r="H5" s="21"/>
    </row>
    <row r="6" spans="1:15" ht="63.75" thickBot="1">
      <c r="A6" s="15"/>
      <c r="B6" s="15"/>
      <c r="C6" s="9" t="s">
        <v>20</v>
      </c>
      <c r="D6" s="7">
        <v>1</v>
      </c>
      <c r="E6" s="7">
        <v>2</v>
      </c>
      <c r="F6" s="7">
        <v>3</v>
      </c>
      <c r="G6" s="8" t="s">
        <v>13</v>
      </c>
      <c r="H6" s="7" t="s">
        <v>14</v>
      </c>
    </row>
    <row r="7" spans="1:15">
      <c r="A7" s="14" t="s">
        <v>15</v>
      </c>
      <c r="B7" s="2" t="s">
        <v>0</v>
      </c>
      <c r="C7" s="2">
        <f>D7+E7+F7+G7+H7</f>
        <v>94</v>
      </c>
      <c r="D7" s="2">
        <v>3</v>
      </c>
      <c r="E7" s="2">
        <v>1</v>
      </c>
      <c r="F7" s="2">
        <v>1</v>
      </c>
      <c r="G7" s="2">
        <v>18</v>
      </c>
      <c r="H7" s="2">
        <v>71</v>
      </c>
      <c r="L7" s="4"/>
      <c r="M7" s="4"/>
      <c r="N7" s="4"/>
      <c r="O7" s="4"/>
    </row>
    <row r="8" spans="1:15" ht="16.5" thickBot="1">
      <c r="A8" s="15"/>
      <c r="B8" s="6" t="s">
        <v>16</v>
      </c>
      <c r="C8" s="10">
        <f>D8+E8+F8+G8+H8</f>
        <v>1</v>
      </c>
      <c r="D8" s="11">
        <f>D7/$C$7</f>
        <v>3.1914893617021274E-2</v>
      </c>
      <c r="E8" s="11">
        <f t="shared" ref="E8:H8" si="0">E7/$C$7</f>
        <v>1.0638297872340425E-2</v>
      </c>
      <c r="F8" s="11">
        <f t="shared" si="0"/>
        <v>1.0638297872340425E-2</v>
      </c>
      <c r="G8" s="11">
        <f t="shared" si="0"/>
        <v>0.19148936170212766</v>
      </c>
      <c r="H8" s="11">
        <f t="shared" si="0"/>
        <v>0.75531914893617025</v>
      </c>
    </row>
    <row r="9" spans="1:15">
      <c r="A9" s="14" t="s">
        <v>3</v>
      </c>
      <c r="B9" s="2" t="s">
        <v>0</v>
      </c>
      <c r="C9" s="2">
        <f>D9+E9+F9+G9+H9</f>
        <v>642</v>
      </c>
      <c r="D9" s="2">
        <v>70</v>
      </c>
      <c r="E9" s="2">
        <v>74</v>
      </c>
      <c r="F9" s="2">
        <v>117</v>
      </c>
      <c r="G9" s="2">
        <v>131</v>
      </c>
      <c r="H9" s="2">
        <v>250</v>
      </c>
    </row>
    <row r="10" spans="1:15" ht="16.5" thickBot="1">
      <c r="A10" s="15"/>
      <c r="B10" s="6" t="s">
        <v>16</v>
      </c>
      <c r="C10" s="10">
        <f>D10+E10+F10+G10+H10</f>
        <v>1</v>
      </c>
      <c r="D10" s="10">
        <f>D9/$C$9</f>
        <v>0.10903426791277258</v>
      </c>
      <c r="E10" s="10">
        <f t="shared" ref="E10:H10" si="1">E9/$C$9</f>
        <v>0.11526479750778816</v>
      </c>
      <c r="F10" s="10">
        <f t="shared" si="1"/>
        <v>0.1822429906542056</v>
      </c>
      <c r="G10" s="10">
        <f t="shared" si="1"/>
        <v>0.20404984423676012</v>
      </c>
      <c r="H10" s="10">
        <f t="shared" si="1"/>
        <v>0.38940809968847351</v>
      </c>
    </row>
    <row r="11" spans="1:15">
      <c r="A11" s="14" t="s">
        <v>7</v>
      </c>
      <c r="B11" s="2" t="s">
        <v>0</v>
      </c>
      <c r="C11" s="2">
        <f t="shared" ref="C11:C29" si="2">D11+E11+F11+G11+H11</f>
        <v>18</v>
      </c>
      <c r="D11" s="2">
        <v>4</v>
      </c>
      <c r="E11" s="2">
        <v>2</v>
      </c>
      <c r="F11" s="2">
        <v>3</v>
      </c>
      <c r="G11" s="2">
        <v>0</v>
      </c>
      <c r="H11" s="2">
        <v>9</v>
      </c>
    </row>
    <row r="12" spans="1:15" ht="16.5" thickBot="1">
      <c r="A12" s="15"/>
      <c r="B12" s="6" t="s">
        <v>16</v>
      </c>
      <c r="C12" s="10">
        <f t="shared" si="2"/>
        <v>1</v>
      </c>
      <c r="D12" s="10">
        <f>D11/$C$11</f>
        <v>0.22222222222222221</v>
      </c>
      <c r="E12" s="10">
        <f t="shared" ref="E12:H12" si="3">E11/$C$11</f>
        <v>0.1111111111111111</v>
      </c>
      <c r="F12" s="10">
        <f t="shared" si="3"/>
        <v>0.16666666666666666</v>
      </c>
      <c r="G12" s="10">
        <f t="shared" si="3"/>
        <v>0</v>
      </c>
      <c r="H12" s="10">
        <f t="shared" si="3"/>
        <v>0.5</v>
      </c>
    </row>
    <row r="13" spans="1:15">
      <c r="A13" s="14" t="s">
        <v>8</v>
      </c>
      <c r="B13" s="2" t="s">
        <v>0</v>
      </c>
      <c r="C13" s="2">
        <f t="shared" si="2"/>
        <v>272</v>
      </c>
      <c r="D13" s="2">
        <v>15</v>
      </c>
      <c r="E13" s="2">
        <v>22</v>
      </c>
      <c r="F13" s="2">
        <v>16</v>
      </c>
      <c r="G13" s="2">
        <v>71</v>
      </c>
      <c r="H13" s="2">
        <v>148</v>
      </c>
    </row>
    <row r="14" spans="1:15" ht="16.5" thickBot="1">
      <c r="A14" s="15"/>
      <c r="B14" s="6" t="s">
        <v>16</v>
      </c>
      <c r="C14" s="10">
        <f t="shared" si="2"/>
        <v>1</v>
      </c>
      <c r="D14" s="10">
        <f>D13/$C$13</f>
        <v>5.514705882352941E-2</v>
      </c>
      <c r="E14" s="10">
        <f t="shared" ref="E14:H14" si="4">E13/$C$13</f>
        <v>8.0882352941176475E-2</v>
      </c>
      <c r="F14" s="10">
        <f t="shared" si="4"/>
        <v>5.8823529411764705E-2</v>
      </c>
      <c r="G14" s="10">
        <f t="shared" si="4"/>
        <v>0.2610294117647059</v>
      </c>
      <c r="H14" s="10">
        <f t="shared" si="4"/>
        <v>0.54411764705882348</v>
      </c>
    </row>
    <row r="15" spans="1:15" ht="15.75" customHeight="1">
      <c r="A15" s="14" t="s">
        <v>5</v>
      </c>
      <c r="B15" s="2" t="s">
        <v>0</v>
      </c>
      <c r="C15" s="2">
        <f t="shared" si="2"/>
        <v>260</v>
      </c>
      <c r="D15" s="2">
        <v>44</v>
      </c>
      <c r="E15" s="2">
        <v>16</v>
      </c>
      <c r="F15" s="2">
        <v>32</v>
      </c>
      <c r="G15" s="2">
        <v>59</v>
      </c>
      <c r="H15" s="2">
        <v>109</v>
      </c>
    </row>
    <row r="16" spans="1:15" ht="16.5" thickBot="1">
      <c r="A16" s="15"/>
      <c r="B16" s="6" t="s">
        <v>16</v>
      </c>
      <c r="C16" s="10">
        <f t="shared" si="2"/>
        <v>1</v>
      </c>
      <c r="D16" s="10">
        <f>D15/$C$15</f>
        <v>0.16923076923076924</v>
      </c>
      <c r="E16" s="10">
        <f t="shared" ref="E16:H16" si="5">E15/$C$15</f>
        <v>6.1538461538461542E-2</v>
      </c>
      <c r="F16" s="10">
        <f t="shared" si="5"/>
        <v>0.12307692307692308</v>
      </c>
      <c r="G16" s="10">
        <f t="shared" si="5"/>
        <v>0.22692307692307692</v>
      </c>
      <c r="H16" s="10">
        <f t="shared" si="5"/>
        <v>0.41923076923076924</v>
      </c>
    </row>
    <row r="17" spans="1:8">
      <c r="A17" s="14" t="s">
        <v>2</v>
      </c>
      <c r="B17" s="2" t="s">
        <v>0</v>
      </c>
      <c r="C17" s="2">
        <f t="shared" si="2"/>
        <v>96</v>
      </c>
      <c r="D17" s="2">
        <v>15</v>
      </c>
      <c r="E17" s="2">
        <v>10</v>
      </c>
      <c r="F17" s="2">
        <v>12</v>
      </c>
      <c r="G17" s="2">
        <v>22</v>
      </c>
      <c r="H17" s="2">
        <v>37</v>
      </c>
    </row>
    <row r="18" spans="1:8" ht="16.5" thickBot="1">
      <c r="A18" s="15"/>
      <c r="B18" s="6" t="s">
        <v>16</v>
      </c>
      <c r="C18" s="10">
        <f t="shared" si="2"/>
        <v>1</v>
      </c>
      <c r="D18" s="10">
        <f>D17/$C$17</f>
        <v>0.15625</v>
      </c>
      <c r="E18" s="10">
        <f t="shared" ref="E18:H18" si="6">E17/$C$17</f>
        <v>0.10416666666666667</v>
      </c>
      <c r="F18" s="10">
        <f t="shared" si="6"/>
        <v>0.125</v>
      </c>
      <c r="G18" s="10">
        <f t="shared" si="6"/>
        <v>0.22916666666666666</v>
      </c>
      <c r="H18" s="10">
        <f t="shared" si="6"/>
        <v>0.38541666666666669</v>
      </c>
    </row>
    <row r="19" spans="1:8" ht="15.75" customHeight="1">
      <c r="A19" s="14" t="s">
        <v>6</v>
      </c>
      <c r="B19" s="2" t="s">
        <v>0</v>
      </c>
      <c r="C19" s="2">
        <f t="shared" si="2"/>
        <v>251</v>
      </c>
      <c r="D19" s="2">
        <v>12</v>
      </c>
      <c r="E19" s="2">
        <v>13</v>
      </c>
      <c r="F19" s="2">
        <v>7</v>
      </c>
      <c r="G19" s="2">
        <v>36</v>
      </c>
      <c r="H19" s="2">
        <v>183</v>
      </c>
    </row>
    <row r="20" spans="1:8" ht="16.5" thickBot="1">
      <c r="A20" s="15"/>
      <c r="B20" s="6" t="s">
        <v>16</v>
      </c>
      <c r="C20" s="10">
        <f t="shared" si="2"/>
        <v>1</v>
      </c>
      <c r="D20" s="10">
        <f>D19/$C$19</f>
        <v>4.7808764940239043E-2</v>
      </c>
      <c r="E20" s="10">
        <f t="shared" ref="E20:H20" si="7">E19/$C$19</f>
        <v>5.1792828685258967E-2</v>
      </c>
      <c r="F20" s="10">
        <f t="shared" si="7"/>
        <v>2.7888446215139442E-2</v>
      </c>
      <c r="G20" s="10">
        <f t="shared" si="7"/>
        <v>0.14342629482071714</v>
      </c>
      <c r="H20" s="10">
        <f t="shared" si="7"/>
        <v>0.72908366533864544</v>
      </c>
    </row>
    <row r="21" spans="1:8" ht="15.75" customHeight="1">
      <c r="A21" s="14" t="s">
        <v>9</v>
      </c>
      <c r="B21" s="2" t="s">
        <v>0</v>
      </c>
      <c r="C21" s="2">
        <f t="shared" si="2"/>
        <v>255</v>
      </c>
      <c r="D21" s="2">
        <v>34</v>
      </c>
      <c r="E21" s="2">
        <v>27</v>
      </c>
      <c r="F21" s="2">
        <v>19</v>
      </c>
      <c r="G21" s="2">
        <v>54</v>
      </c>
      <c r="H21" s="2">
        <v>121</v>
      </c>
    </row>
    <row r="22" spans="1:8" ht="16.5" thickBot="1">
      <c r="A22" s="15"/>
      <c r="B22" s="6" t="s">
        <v>16</v>
      </c>
      <c r="C22" s="10">
        <f t="shared" si="2"/>
        <v>1</v>
      </c>
      <c r="D22" s="10">
        <f>D21/$C$21</f>
        <v>0.13333333333333333</v>
      </c>
      <c r="E22" s="10">
        <f t="shared" ref="E22:H22" si="8">E21/$C$21</f>
        <v>0.10588235294117647</v>
      </c>
      <c r="F22" s="10">
        <f t="shared" si="8"/>
        <v>7.4509803921568626E-2</v>
      </c>
      <c r="G22" s="10">
        <f t="shared" si="8"/>
        <v>0.21176470588235294</v>
      </c>
      <c r="H22" s="10">
        <f t="shared" si="8"/>
        <v>0.47450980392156861</v>
      </c>
    </row>
    <row r="23" spans="1:8">
      <c r="A23" s="14" t="s">
        <v>10</v>
      </c>
      <c r="B23" s="2" t="s">
        <v>0</v>
      </c>
      <c r="C23" s="2">
        <f t="shared" si="2"/>
        <v>64</v>
      </c>
      <c r="D23" s="2">
        <v>4</v>
      </c>
      <c r="E23" s="2">
        <v>4</v>
      </c>
      <c r="F23" s="2">
        <v>4</v>
      </c>
      <c r="G23" s="2">
        <v>17</v>
      </c>
      <c r="H23" s="2">
        <v>35</v>
      </c>
    </row>
    <row r="24" spans="1:8" ht="16.5" thickBot="1">
      <c r="A24" s="15"/>
      <c r="B24" s="6" t="s">
        <v>16</v>
      </c>
      <c r="C24" s="10">
        <f t="shared" si="2"/>
        <v>1</v>
      </c>
      <c r="D24" s="10">
        <f>D23/$C$23</f>
        <v>6.25E-2</v>
      </c>
      <c r="E24" s="10">
        <f t="shared" ref="E24:H24" si="9">E23/$C$23</f>
        <v>6.25E-2</v>
      </c>
      <c r="F24" s="10">
        <f t="shared" si="9"/>
        <v>6.25E-2</v>
      </c>
      <c r="G24" s="10">
        <f t="shared" si="9"/>
        <v>0.265625</v>
      </c>
      <c r="H24" s="10">
        <f t="shared" si="9"/>
        <v>0.546875</v>
      </c>
    </row>
    <row r="25" spans="1:8" ht="24" customHeight="1">
      <c r="A25" s="14" t="s">
        <v>18</v>
      </c>
      <c r="B25" s="2" t="s">
        <v>0</v>
      </c>
      <c r="C25" s="2">
        <f t="shared" si="2"/>
        <v>232</v>
      </c>
      <c r="D25" s="2">
        <v>31</v>
      </c>
      <c r="E25" s="2">
        <v>30</v>
      </c>
      <c r="F25" s="2">
        <v>40</v>
      </c>
      <c r="G25" s="2">
        <v>73</v>
      </c>
      <c r="H25" s="2">
        <v>58</v>
      </c>
    </row>
    <row r="26" spans="1:8" ht="24" customHeight="1" thickBot="1">
      <c r="A26" s="15"/>
      <c r="B26" s="6" t="s">
        <v>16</v>
      </c>
      <c r="C26" s="10">
        <f t="shared" si="2"/>
        <v>1</v>
      </c>
      <c r="D26" s="10">
        <f>D25/$C$25</f>
        <v>0.1336206896551724</v>
      </c>
      <c r="E26" s="10">
        <f t="shared" ref="E26:H26" si="10">E25/$C$25</f>
        <v>0.12931034482758622</v>
      </c>
      <c r="F26" s="10">
        <f t="shared" si="10"/>
        <v>0.17241379310344829</v>
      </c>
      <c r="G26" s="10">
        <f t="shared" si="10"/>
        <v>0.31465517241379309</v>
      </c>
      <c r="H26" s="10">
        <f t="shared" si="10"/>
        <v>0.25</v>
      </c>
    </row>
    <row r="27" spans="1:8">
      <c r="A27" s="14" t="s">
        <v>4</v>
      </c>
      <c r="B27" s="2" t="s">
        <v>0</v>
      </c>
      <c r="C27" s="2">
        <f t="shared" si="2"/>
        <v>143</v>
      </c>
      <c r="D27" s="2">
        <v>15</v>
      </c>
      <c r="E27" s="2">
        <v>16</v>
      </c>
      <c r="F27" s="2">
        <v>16</v>
      </c>
      <c r="G27" s="2">
        <v>28</v>
      </c>
      <c r="H27" s="2">
        <v>68</v>
      </c>
    </row>
    <row r="28" spans="1:8" ht="16.5" thickBot="1">
      <c r="A28" s="15"/>
      <c r="B28" s="6" t="s">
        <v>16</v>
      </c>
      <c r="C28" s="10">
        <f t="shared" si="2"/>
        <v>1</v>
      </c>
      <c r="D28" s="10">
        <f>D27/$C$27</f>
        <v>0.1048951048951049</v>
      </c>
      <c r="E28" s="10">
        <f t="shared" ref="E28:H28" si="11">E27/$C$27</f>
        <v>0.11188811188811189</v>
      </c>
      <c r="F28" s="10">
        <f t="shared" si="11"/>
        <v>0.11188811188811189</v>
      </c>
      <c r="G28" s="10">
        <f t="shared" si="11"/>
        <v>0.19580419580419581</v>
      </c>
      <c r="H28" s="10">
        <f t="shared" si="11"/>
        <v>0.47552447552447552</v>
      </c>
    </row>
    <row r="29" spans="1:8">
      <c r="A29" s="14" t="s">
        <v>11</v>
      </c>
      <c r="B29" s="2" t="s">
        <v>0</v>
      </c>
      <c r="C29" s="2">
        <f t="shared" si="2"/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</row>
    <row r="30" spans="1:8">
      <c r="A30" s="21"/>
      <c r="B30" s="3" t="s">
        <v>16</v>
      </c>
      <c r="C30" s="5" t="s">
        <v>19</v>
      </c>
      <c r="D30" s="5" t="s">
        <v>19</v>
      </c>
      <c r="E30" s="5" t="s">
        <v>19</v>
      </c>
      <c r="F30" s="5" t="s">
        <v>19</v>
      </c>
      <c r="G30" s="5" t="s">
        <v>19</v>
      </c>
      <c r="H30" s="5" t="s">
        <v>19</v>
      </c>
    </row>
    <row r="32" spans="1:8" s="12" customFormat="1" ht="42.75" customHeight="1">
      <c r="A32" s="16" t="s">
        <v>21</v>
      </c>
      <c r="B32" s="16"/>
      <c r="C32" s="16"/>
      <c r="D32" s="16"/>
      <c r="E32" s="16"/>
      <c r="F32" s="16"/>
      <c r="G32" s="16"/>
      <c r="H32" s="16"/>
    </row>
    <row r="33" spans="1:9" s="12" customFormat="1"/>
    <row r="34" spans="1:9" s="12" customFormat="1"/>
    <row r="35" spans="1:9" s="12" customFormat="1" ht="15.75" customHeight="1">
      <c r="A35" s="18" t="s">
        <v>24</v>
      </c>
      <c r="B35" s="18"/>
      <c r="C35" s="18"/>
      <c r="D35" s="18"/>
      <c r="G35" s="17" t="s">
        <v>25</v>
      </c>
      <c r="H35" s="17"/>
      <c r="I35" s="13"/>
    </row>
    <row r="36" spans="1:9" s="12" customFormat="1"/>
    <row r="37" spans="1:9" s="12" customFormat="1"/>
  </sheetData>
  <mergeCells count="20">
    <mergeCell ref="C5:H5"/>
    <mergeCell ref="B5:B6"/>
    <mergeCell ref="A7:A8"/>
    <mergeCell ref="A9:A10"/>
    <mergeCell ref="A11:A12"/>
    <mergeCell ref="A32:H32"/>
    <mergeCell ref="G35:H35"/>
    <mergeCell ref="A35:D35"/>
    <mergeCell ref="G1:H1"/>
    <mergeCell ref="A3:H3"/>
    <mergeCell ref="A27:A28"/>
    <mergeCell ref="A29:A30"/>
    <mergeCell ref="A15:A16"/>
    <mergeCell ref="A17:A18"/>
    <mergeCell ref="A19:A20"/>
    <mergeCell ref="A21:A22"/>
    <mergeCell ref="A23:A24"/>
    <mergeCell ref="A25:A26"/>
    <mergeCell ref="A13:A14"/>
    <mergeCell ref="A5:A6"/>
  </mergeCells>
  <pageMargins left="0.41" right="0.31" top="0.4" bottom="0.3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Company>КСП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ЮрченкоКГ</dc:creator>
  <cp:lastModifiedBy>Авдеев</cp:lastModifiedBy>
  <cp:lastPrinted>2017-12-28T07:00:28Z</cp:lastPrinted>
  <dcterms:created xsi:type="dcterms:W3CDTF">2017-10-12T13:50:49Z</dcterms:created>
  <dcterms:modified xsi:type="dcterms:W3CDTF">2017-12-28T07:00:51Z</dcterms:modified>
</cp:coreProperties>
</file>