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90" windowHeight="9090"/>
  </bookViews>
  <sheets>
    <sheet name="для КСП" sheetId="15" r:id="rId1"/>
  </sheets>
  <definedNames>
    <definedName name="_xlnm._FilterDatabase" localSheetId="0" hidden="1">'для КСП'!$A$3:$O$36</definedName>
    <definedName name="_xlnm.Print_Titles" localSheetId="0">'для КСП'!$3:$4</definedName>
  </definedNames>
  <calcPr calcId="125725"/>
</workbook>
</file>

<file path=xl/calcChain.xml><?xml version="1.0" encoding="utf-8"?>
<calcChain xmlns="http://schemas.openxmlformats.org/spreadsheetml/2006/main">
  <c r="H37" i="15"/>
  <c r="I37"/>
  <c r="O6"/>
</calcChain>
</file>

<file path=xl/sharedStrings.xml><?xml version="1.0" encoding="utf-8"?>
<sst xmlns="http://schemas.openxmlformats.org/spreadsheetml/2006/main" count="157" uniqueCount="115">
  <si>
    <t>Царицынское сельское поселение</t>
  </si>
  <si>
    <t>№ 7 Новоселовская</t>
  </si>
  <si>
    <t>№ 22 Уваровка</t>
  </si>
  <si>
    <t>Вишневый сад</t>
  </si>
  <si>
    <t>Житомирский</t>
  </si>
  <si>
    <t>Новый</t>
  </si>
  <si>
    <t>Солнечный-НР</t>
  </si>
  <si>
    <t>Степной-НР</t>
  </si>
  <si>
    <t>Эврика</t>
  </si>
  <si>
    <t>№ 4 улица Ленина</t>
  </si>
  <si>
    <t>№ 8 улица Ленина, улица Комсомольская</t>
  </si>
  <si>
    <t xml:space="preserve">Наименование городского, сельского поселения муниципального района, для Волгограда -наименование района города </t>
  </si>
  <si>
    <t>ВОЛТА</t>
  </si>
  <si>
    <t>субсидия</t>
  </si>
  <si>
    <t>Старополтавский муниципальный район</t>
  </si>
  <si>
    <t xml:space="preserve">Новополтавское сельское поселение </t>
  </si>
  <si>
    <t>Калининское</t>
  </si>
  <si>
    <t xml:space="preserve">Салтовское сельское поселение </t>
  </si>
  <si>
    <t>Ерусланский</t>
  </si>
  <si>
    <t>Фроловский муниципальный район</t>
  </si>
  <si>
    <t xml:space="preserve">Ветютневское сельское поселение </t>
  </si>
  <si>
    <t>хутор Новая Паника</t>
  </si>
  <si>
    <t xml:space="preserve">Пригородное сельское поселение </t>
  </si>
  <si>
    <t>п.Пригородный</t>
  </si>
  <si>
    <t>городской округ город Михайловка</t>
  </si>
  <si>
    <t xml:space="preserve">Факел                                     </t>
  </si>
  <si>
    <t xml:space="preserve">городской округ город-герой Волгоград </t>
  </si>
  <si>
    <t>Красноармейский район</t>
  </si>
  <si>
    <t>Вторчермет-2</t>
  </si>
  <si>
    <t>Лесобаза Красноармейского района Волгограда</t>
  </si>
  <si>
    <t>Краснооктябрьский район</t>
  </si>
  <si>
    <t>Воссоединение</t>
  </si>
  <si>
    <t>ТИР</t>
  </si>
  <si>
    <t>Советский район</t>
  </si>
  <si>
    <t>Песчанка</t>
  </si>
  <si>
    <t>Центральный район</t>
  </si>
  <si>
    <t>Добрый дом</t>
  </si>
  <si>
    <t>ТОПОЛЬ</t>
  </si>
  <si>
    <t>Лидер</t>
  </si>
  <si>
    <t>Быковский муниципальный район</t>
  </si>
  <si>
    <t>Быковское сельское поселение</t>
  </si>
  <si>
    <t xml:space="preserve">Мелиоратор-2                       </t>
  </si>
  <si>
    <t>Нехаевский муниципальный район</t>
  </si>
  <si>
    <t xml:space="preserve">Верхнесолоновское сельское поселение </t>
  </si>
  <si>
    <t>Верхнереченское сельское поселение</t>
  </si>
  <si>
    <t>Авраамовский</t>
  </si>
  <si>
    <t>Юбилейный</t>
  </si>
  <si>
    <t>всего</t>
  </si>
  <si>
    <t>участвует</t>
  </si>
  <si>
    <t>Другие причины</t>
  </si>
  <si>
    <t>Николаевский муниципальный район</t>
  </si>
  <si>
    <t>Новобытовское сельское поселение</t>
  </si>
  <si>
    <t>Новый Быт-Южное</t>
  </si>
  <si>
    <t>Городское поселение                  г. Николаевск</t>
  </si>
  <si>
    <t>Приморский городского поселение г.Николаевск</t>
  </si>
  <si>
    <t>Агрофирма городского поселение г.Николаевск</t>
  </si>
  <si>
    <t>Строительный городского поселение г.Николаевск</t>
  </si>
  <si>
    <t>Кумылженский муниципальный район</t>
  </si>
  <si>
    <t>Суровикинский муниципальный район</t>
  </si>
  <si>
    <t>Пещеровское</t>
  </si>
  <si>
    <t>х.Остроухов</t>
  </si>
  <si>
    <t>Слащевское сельское поселение</t>
  </si>
  <si>
    <t>№ п/п</t>
  </si>
  <si>
    <t>Наименование городского округа, муниципального района</t>
  </si>
  <si>
    <t>Городищенский муниципальный район</t>
  </si>
  <si>
    <t>Городищенское городское поселение</t>
  </si>
  <si>
    <t>Новорогачинское городское поселение</t>
  </si>
  <si>
    <t>Карповское сельское поселение</t>
  </si>
  <si>
    <t>Подписаны акты</t>
  </si>
  <si>
    <t>в районе на исправлении замечаний</t>
  </si>
  <si>
    <t xml:space="preserve"> в районе на исправлении замечаний</t>
  </si>
  <si>
    <t xml:space="preserve">  в районе на исправлении замечаний</t>
  </si>
  <si>
    <t>Наименование ТОС - ю.рлица</t>
  </si>
  <si>
    <t>Ситуация с отчетностью</t>
  </si>
  <si>
    <t xml:space="preserve"> в районе на исправлении замечаний </t>
  </si>
  <si>
    <t>Отчет в комитете. Исполнительный лист. Ведется претензионная работа</t>
  </si>
  <si>
    <t xml:space="preserve">возврат 200781,0 руб., ведется претензионная работа  </t>
  </si>
  <si>
    <t>отчет в комитете,исполнительный лист. Ведется претензионная работа</t>
  </si>
  <si>
    <t>Сумма ДТ. задолженности на 03.04.2018</t>
  </si>
  <si>
    <t>итого:</t>
  </si>
  <si>
    <t>Сумма ДТ задолженности на 03.04.2018 г.</t>
  </si>
  <si>
    <t>отчет в комитете,  решается вопрос о направлении досудебных претензий</t>
  </si>
  <si>
    <t xml:space="preserve"> отчет в комитете,  решается вопрос о направлении досудебных претензий</t>
  </si>
  <si>
    <t xml:space="preserve">  отчет в комитете,  решается вопрос о направлении досудебных претензий</t>
  </si>
  <si>
    <t>Дата прекращения деятельности юридического лица</t>
  </si>
  <si>
    <t>02.11.2017</t>
  </si>
  <si>
    <t>31.07.2017</t>
  </si>
  <si>
    <t>18.09.2015</t>
  </si>
  <si>
    <t>08.11.2017</t>
  </si>
  <si>
    <t>10.11.2017</t>
  </si>
  <si>
    <t>05.02.2018</t>
  </si>
  <si>
    <t>03.03.2017</t>
  </si>
  <si>
    <t>18.11.2016</t>
  </si>
  <si>
    <t>17.05.2017</t>
  </si>
  <si>
    <t>25.04.2017</t>
  </si>
  <si>
    <t>26.01.2018</t>
  </si>
  <si>
    <t>26.06.2016</t>
  </si>
  <si>
    <t>11.09.2017</t>
  </si>
  <si>
    <t>01.11.2017</t>
  </si>
  <si>
    <t>22.12.2015</t>
  </si>
  <si>
    <t>06.04.2018</t>
  </si>
  <si>
    <t>24.10.2017</t>
  </si>
  <si>
    <t>10.04.2017</t>
  </si>
  <si>
    <t>23.12.2015</t>
  </si>
  <si>
    <t>01.07.2016</t>
  </si>
  <si>
    <t>14.12.2017</t>
  </si>
  <si>
    <t>12.12.2017</t>
  </si>
  <si>
    <t>16.08.2016</t>
  </si>
  <si>
    <t>22.08.2017</t>
  </si>
  <si>
    <t>21.07.2016</t>
  </si>
  <si>
    <t>СВЕДЕНИЯ                                                                                                                                                                                                                                                                              о ликвилированных организациях ТОС  по состоянию на 03.04.2018 г.</t>
  </si>
  <si>
    <t>Приложение №3</t>
  </si>
  <si>
    <t>Начальник инспекции</t>
  </si>
  <si>
    <t>КСП Волгоградской области</t>
  </si>
  <si>
    <t>О.А. Рыбникова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</si>
</sst>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"/>
    <numFmt numFmtId="166" formatCode="#,##0.0_ ;\-#,##0.0\ "/>
  </numFmts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indexed="8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 shrinkToFit="1"/>
    </xf>
    <xf numFmtId="165" fontId="2" fillId="0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 shrinkToFit="1"/>
    </xf>
    <xf numFmtId="166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0"/>
  <sheetViews>
    <sheetView tabSelected="1" zoomScaleNormal="100" zoomScaleSheetLayoutView="100" workbookViewId="0">
      <pane xSplit="1" ySplit="4" topLeftCell="B8" activePane="bottomRight" state="frozen"/>
      <selection pane="topRight" activeCell="B1" sqref="B1"/>
      <selection pane="bottomLeft" activeCell="A4" sqref="A4"/>
      <selection pane="bottomRight" activeCell="C41" sqref="C41"/>
    </sheetView>
  </sheetViews>
  <sheetFormatPr defaultColWidth="9.140625" defaultRowHeight="15" outlineLevelRow="1"/>
  <cols>
    <col min="1" max="1" width="7.42578125" style="2" customWidth="1"/>
    <col min="2" max="2" width="17.5703125" style="2" customWidth="1"/>
    <col min="3" max="3" width="19.140625" style="4" customWidth="1"/>
    <col min="4" max="4" width="19.28515625" style="19" customWidth="1"/>
    <col min="5" max="5" width="15.140625" style="2" customWidth="1"/>
    <col min="6" max="6" width="23.5703125" style="2" customWidth="1"/>
    <col min="7" max="7" width="14.7109375" style="24" hidden="1" customWidth="1"/>
    <col min="8" max="8" width="15.28515625" style="24" customWidth="1"/>
    <col min="9" max="9" width="15.28515625" style="44" customWidth="1"/>
    <col min="10" max="10" width="19.42578125" style="2" hidden="1" customWidth="1"/>
    <col min="11" max="11" width="0" style="2" hidden="1" customWidth="1"/>
    <col min="12" max="12" width="10.140625" style="2" hidden="1" customWidth="1"/>
    <col min="13" max="15" width="0" style="2" hidden="1" customWidth="1"/>
    <col min="16" max="16384" width="9.140625" style="2"/>
  </cols>
  <sheetData>
    <row r="1" spans="1:15">
      <c r="H1" s="24" t="s">
        <v>111</v>
      </c>
    </row>
    <row r="2" spans="1:15" ht="50.25" customHeight="1">
      <c r="A2" s="45" t="s">
        <v>110</v>
      </c>
      <c r="B2" s="46"/>
      <c r="C2" s="46"/>
      <c r="D2" s="46"/>
      <c r="E2" s="46"/>
      <c r="F2" s="46"/>
      <c r="G2" s="47"/>
      <c r="H2" s="47"/>
      <c r="I2" s="48"/>
    </row>
    <row r="3" spans="1:15" ht="135">
      <c r="A3" s="26" t="s">
        <v>62</v>
      </c>
      <c r="B3" s="26" t="s">
        <v>63</v>
      </c>
      <c r="C3" s="26" t="s">
        <v>11</v>
      </c>
      <c r="D3" s="7" t="s">
        <v>72</v>
      </c>
      <c r="E3" s="26" t="s">
        <v>13</v>
      </c>
      <c r="F3" s="30" t="s">
        <v>73</v>
      </c>
      <c r="G3" s="23" t="s">
        <v>78</v>
      </c>
      <c r="H3" s="23" t="s">
        <v>80</v>
      </c>
      <c r="I3" s="41" t="s">
        <v>84</v>
      </c>
      <c r="K3" s="2" t="s">
        <v>47</v>
      </c>
      <c r="L3" s="2" t="s">
        <v>48</v>
      </c>
      <c r="M3" s="2" t="s">
        <v>38</v>
      </c>
      <c r="N3" s="27" t="s">
        <v>49</v>
      </c>
      <c r="O3" s="27" t="s">
        <v>68</v>
      </c>
    </row>
    <row r="4" spans="1:15">
      <c r="A4" s="26">
        <v>1</v>
      </c>
      <c r="B4" s="26">
        <v>2</v>
      </c>
      <c r="C4" s="26">
        <v>3</v>
      </c>
      <c r="D4" s="7">
        <v>4</v>
      </c>
      <c r="E4" s="26">
        <v>5</v>
      </c>
      <c r="F4" s="26">
        <v>6</v>
      </c>
      <c r="G4" s="23">
        <v>9</v>
      </c>
      <c r="H4" s="23">
        <v>7</v>
      </c>
      <c r="I4" s="41">
        <v>8</v>
      </c>
    </row>
    <row r="5" spans="1:15" ht="60">
      <c r="A5" s="26">
        <v>1</v>
      </c>
      <c r="B5" s="15" t="s">
        <v>39</v>
      </c>
      <c r="C5" s="5" t="s">
        <v>40</v>
      </c>
      <c r="D5" s="10" t="s">
        <v>41</v>
      </c>
      <c r="E5" s="11">
        <v>220</v>
      </c>
      <c r="F5" s="29" t="s">
        <v>81</v>
      </c>
      <c r="G5" s="32">
        <v>220</v>
      </c>
      <c r="H5" s="36">
        <v>220</v>
      </c>
      <c r="I5" s="42" t="s">
        <v>85</v>
      </c>
      <c r="K5" s="2">
        <v>28</v>
      </c>
      <c r="L5" s="2">
        <v>26</v>
      </c>
      <c r="M5" s="2">
        <v>1</v>
      </c>
      <c r="N5" s="2">
        <v>1</v>
      </c>
      <c r="O5" s="21">
        <v>8</v>
      </c>
    </row>
    <row r="6" spans="1:15" ht="45">
      <c r="A6" s="30">
        <v>2</v>
      </c>
      <c r="B6" s="13" t="s">
        <v>64</v>
      </c>
      <c r="C6" s="1" t="s">
        <v>65</v>
      </c>
      <c r="D6" s="16" t="s">
        <v>1</v>
      </c>
      <c r="E6" s="40">
        <v>220</v>
      </c>
      <c r="F6" s="40" t="s">
        <v>69</v>
      </c>
      <c r="G6" s="33">
        <v>220</v>
      </c>
      <c r="H6" s="37">
        <v>220</v>
      </c>
      <c r="I6" s="42" t="s">
        <v>86</v>
      </c>
      <c r="K6" s="2">
        <v>64</v>
      </c>
      <c r="L6" s="2">
        <v>58</v>
      </c>
      <c r="M6" s="2">
        <v>1</v>
      </c>
      <c r="N6" s="2">
        <v>5</v>
      </c>
      <c r="O6" s="2">
        <f>3+8</f>
        <v>11</v>
      </c>
    </row>
    <row r="7" spans="1:15" ht="45" outlineLevel="1">
      <c r="A7" s="30">
        <v>3</v>
      </c>
      <c r="B7" s="26"/>
      <c r="C7" s="1" t="s">
        <v>65</v>
      </c>
      <c r="D7" s="16" t="s">
        <v>2</v>
      </c>
      <c r="E7" s="40">
        <v>220</v>
      </c>
      <c r="F7" s="40" t="s">
        <v>69</v>
      </c>
      <c r="G7" s="33">
        <v>220</v>
      </c>
      <c r="H7" s="37">
        <v>220</v>
      </c>
      <c r="I7" s="42" t="s">
        <v>87</v>
      </c>
    </row>
    <row r="8" spans="1:15" ht="45" outlineLevel="1">
      <c r="A8" s="30">
        <v>4</v>
      </c>
      <c r="B8" s="26"/>
      <c r="C8" s="1" t="s">
        <v>66</v>
      </c>
      <c r="D8" s="16" t="s">
        <v>3</v>
      </c>
      <c r="E8" s="40">
        <v>220</v>
      </c>
      <c r="F8" s="40" t="s">
        <v>69</v>
      </c>
      <c r="G8" s="33">
        <v>220</v>
      </c>
      <c r="H8" s="37">
        <v>220</v>
      </c>
      <c r="I8" s="42" t="s">
        <v>88</v>
      </c>
    </row>
    <row r="9" spans="1:15" ht="45" outlineLevel="1">
      <c r="A9" s="30">
        <v>5</v>
      </c>
      <c r="B9" s="26"/>
      <c r="C9" s="1" t="s">
        <v>66</v>
      </c>
      <c r="D9" s="16" t="s">
        <v>4</v>
      </c>
      <c r="E9" s="26">
        <v>220</v>
      </c>
      <c r="F9" s="30" t="s">
        <v>69</v>
      </c>
      <c r="G9" s="33">
        <v>220</v>
      </c>
      <c r="H9" s="37">
        <v>220</v>
      </c>
      <c r="I9" s="42" t="s">
        <v>89</v>
      </c>
    </row>
    <row r="10" spans="1:15" ht="45" outlineLevel="1">
      <c r="A10" s="30">
        <v>6</v>
      </c>
      <c r="B10" s="26"/>
      <c r="C10" s="1" t="s">
        <v>66</v>
      </c>
      <c r="D10" s="16" t="s">
        <v>5</v>
      </c>
      <c r="E10" s="26">
        <v>220</v>
      </c>
      <c r="F10" s="30" t="s">
        <v>69</v>
      </c>
      <c r="G10" s="33">
        <v>220</v>
      </c>
      <c r="H10" s="37">
        <v>220</v>
      </c>
      <c r="I10" s="42" t="s">
        <v>88</v>
      </c>
    </row>
    <row r="11" spans="1:15" ht="45" outlineLevel="1">
      <c r="A11" s="30">
        <v>7</v>
      </c>
      <c r="B11" s="26"/>
      <c r="C11" s="1" t="s">
        <v>66</v>
      </c>
      <c r="D11" s="16" t="s">
        <v>6</v>
      </c>
      <c r="E11" s="26">
        <v>220</v>
      </c>
      <c r="F11" s="30" t="s">
        <v>70</v>
      </c>
      <c r="G11" s="33">
        <v>220</v>
      </c>
      <c r="H11" s="37">
        <v>220</v>
      </c>
      <c r="I11" s="42" t="s">
        <v>90</v>
      </c>
    </row>
    <row r="12" spans="1:15" ht="45" outlineLevel="1">
      <c r="A12" s="30">
        <v>8</v>
      </c>
      <c r="B12" s="26"/>
      <c r="C12" s="1" t="s">
        <v>66</v>
      </c>
      <c r="D12" s="16" t="s">
        <v>7</v>
      </c>
      <c r="E12" s="26">
        <v>220</v>
      </c>
      <c r="F12" s="30" t="s">
        <v>70</v>
      </c>
      <c r="G12" s="33">
        <v>220</v>
      </c>
      <c r="H12" s="37">
        <v>220</v>
      </c>
      <c r="I12" s="42" t="s">
        <v>89</v>
      </c>
    </row>
    <row r="13" spans="1:15" ht="45" outlineLevel="1">
      <c r="A13" s="30">
        <v>9</v>
      </c>
      <c r="B13" s="26"/>
      <c r="C13" s="1" t="s">
        <v>66</v>
      </c>
      <c r="D13" s="16" t="s">
        <v>8</v>
      </c>
      <c r="E13" s="26">
        <v>220</v>
      </c>
      <c r="F13" s="30" t="s">
        <v>70</v>
      </c>
      <c r="G13" s="33">
        <v>220</v>
      </c>
      <c r="H13" s="37">
        <v>220</v>
      </c>
      <c r="I13" s="42" t="s">
        <v>88</v>
      </c>
    </row>
    <row r="14" spans="1:15" ht="45" outlineLevel="1">
      <c r="A14" s="30">
        <v>10</v>
      </c>
      <c r="B14" s="26"/>
      <c r="C14" s="1" t="s">
        <v>66</v>
      </c>
      <c r="D14" s="16" t="s">
        <v>46</v>
      </c>
      <c r="E14" s="26">
        <v>220</v>
      </c>
      <c r="F14" s="30" t="s">
        <v>70</v>
      </c>
      <c r="G14" s="33">
        <v>220</v>
      </c>
      <c r="H14" s="37">
        <v>220</v>
      </c>
      <c r="I14" s="42" t="s">
        <v>88</v>
      </c>
    </row>
    <row r="15" spans="1:15" ht="30" outlineLevel="1">
      <c r="A15" s="30">
        <v>11</v>
      </c>
      <c r="B15" s="26"/>
      <c r="C15" s="1" t="s">
        <v>67</v>
      </c>
      <c r="D15" s="16" t="s">
        <v>9</v>
      </c>
      <c r="E15" s="26">
        <v>220</v>
      </c>
      <c r="F15" s="30" t="s">
        <v>70</v>
      </c>
      <c r="G15" s="33">
        <v>220</v>
      </c>
      <c r="H15" s="37">
        <v>220</v>
      </c>
      <c r="I15" s="42" t="s">
        <v>91</v>
      </c>
    </row>
    <row r="16" spans="1:15" ht="45" outlineLevel="1">
      <c r="A16" s="30">
        <v>12</v>
      </c>
      <c r="B16" s="26"/>
      <c r="C16" s="1" t="s">
        <v>67</v>
      </c>
      <c r="D16" s="16" t="s">
        <v>10</v>
      </c>
      <c r="E16" s="26">
        <v>220</v>
      </c>
      <c r="F16" s="30" t="s">
        <v>70</v>
      </c>
      <c r="G16" s="33">
        <v>220</v>
      </c>
      <c r="H16" s="37">
        <v>220</v>
      </c>
      <c r="I16" s="42" t="s">
        <v>92</v>
      </c>
    </row>
    <row r="17" spans="1:14" ht="60" outlineLevel="1">
      <c r="A17" s="30">
        <v>13</v>
      </c>
      <c r="B17" s="26"/>
      <c r="C17" s="1" t="s">
        <v>0</v>
      </c>
      <c r="D17" s="16" t="s">
        <v>12</v>
      </c>
      <c r="E17" s="26">
        <v>220</v>
      </c>
      <c r="F17" s="7" t="s">
        <v>83</v>
      </c>
      <c r="G17" s="33">
        <v>220</v>
      </c>
      <c r="H17" s="37">
        <v>220</v>
      </c>
      <c r="I17" s="42" t="s">
        <v>93</v>
      </c>
    </row>
    <row r="18" spans="1:14" ht="45">
      <c r="A18" s="30">
        <v>14</v>
      </c>
      <c r="B18" s="13" t="s">
        <v>57</v>
      </c>
      <c r="C18" s="1" t="s">
        <v>61</v>
      </c>
      <c r="D18" s="20" t="s">
        <v>60</v>
      </c>
      <c r="E18" s="40">
        <v>220</v>
      </c>
      <c r="F18" s="40" t="s">
        <v>74</v>
      </c>
      <c r="G18" s="35">
        <v>220</v>
      </c>
      <c r="H18" s="39">
        <v>220</v>
      </c>
      <c r="I18" s="42" t="s">
        <v>94</v>
      </c>
      <c r="K18" s="2">
        <v>23</v>
      </c>
      <c r="L18" s="2">
        <v>21</v>
      </c>
      <c r="M18" s="2">
        <v>1</v>
      </c>
      <c r="N18" s="2">
        <v>1</v>
      </c>
    </row>
    <row r="19" spans="1:14" ht="50.25" customHeight="1" outlineLevel="1">
      <c r="A19" s="30">
        <v>15</v>
      </c>
      <c r="B19" s="13" t="s">
        <v>42</v>
      </c>
      <c r="C19" s="1" t="s">
        <v>44</v>
      </c>
      <c r="D19" s="18" t="s">
        <v>45</v>
      </c>
      <c r="E19" s="26">
        <v>220</v>
      </c>
      <c r="F19" s="40" t="s">
        <v>83</v>
      </c>
      <c r="G19" s="33">
        <v>220</v>
      </c>
      <c r="H19" s="37">
        <v>220</v>
      </c>
      <c r="I19" s="42" t="s">
        <v>95</v>
      </c>
    </row>
    <row r="20" spans="1:14" ht="64.5" customHeight="1" outlineLevel="1">
      <c r="A20" s="30">
        <v>16</v>
      </c>
      <c r="B20" s="7"/>
      <c r="C20" s="1" t="s">
        <v>51</v>
      </c>
      <c r="D20" s="18" t="s">
        <v>52</v>
      </c>
      <c r="E20" s="30">
        <v>220</v>
      </c>
      <c r="F20" s="40" t="s">
        <v>83</v>
      </c>
      <c r="G20" s="33"/>
      <c r="H20" s="37">
        <v>35.463529999999999</v>
      </c>
      <c r="I20" s="42" t="s">
        <v>96</v>
      </c>
    </row>
    <row r="21" spans="1:14" ht="58.5" customHeight="1">
      <c r="A21" s="30">
        <v>17</v>
      </c>
      <c r="B21" s="13" t="s">
        <v>50</v>
      </c>
      <c r="C21" s="1" t="s">
        <v>53</v>
      </c>
      <c r="D21" s="10" t="s">
        <v>55</v>
      </c>
      <c r="E21" s="40">
        <v>220</v>
      </c>
      <c r="F21" s="40" t="s">
        <v>74</v>
      </c>
      <c r="G21" s="33">
        <v>220</v>
      </c>
      <c r="H21" s="37">
        <v>220</v>
      </c>
      <c r="I21" s="42" t="s">
        <v>97</v>
      </c>
      <c r="K21" s="2">
        <v>19</v>
      </c>
      <c r="L21" s="2">
        <v>18</v>
      </c>
      <c r="M21" s="2">
        <v>1</v>
      </c>
      <c r="N21" s="2">
        <v>0</v>
      </c>
    </row>
    <row r="22" spans="1:14" ht="60" outlineLevel="1">
      <c r="A22" s="30">
        <v>18</v>
      </c>
      <c r="B22" s="26"/>
      <c r="C22" s="1" t="s">
        <v>53</v>
      </c>
      <c r="D22" s="10" t="s">
        <v>54</v>
      </c>
      <c r="E22" s="26">
        <v>1000</v>
      </c>
      <c r="F22" s="30" t="s">
        <v>74</v>
      </c>
      <c r="G22" s="33">
        <v>1000</v>
      </c>
      <c r="H22" s="37">
        <v>1000</v>
      </c>
      <c r="I22" s="42" t="s">
        <v>97</v>
      </c>
      <c r="J22" s="2">
        <v>36</v>
      </c>
    </row>
    <row r="23" spans="1:14" ht="60" outlineLevel="1">
      <c r="A23" s="30">
        <v>19</v>
      </c>
      <c r="B23" s="26"/>
      <c r="C23" s="1" t="s">
        <v>53</v>
      </c>
      <c r="D23" s="10" t="s">
        <v>56</v>
      </c>
      <c r="E23" s="26">
        <v>220</v>
      </c>
      <c r="F23" s="30" t="s">
        <v>74</v>
      </c>
      <c r="G23" s="33">
        <v>220</v>
      </c>
      <c r="H23" s="37">
        <v>220</v>
      </c>
      <c r="I23" s="42" t="s">
        <v>97</v>
      </c>
    </row>
    <row r="24" spans="1:14" ht="45" outlineLevel="1">
      <c r="A24" s="30">
        <v>20</v>
      </c>
      <c r="B24" s="13" t="s">
        <v>14</v>
      </c>
      <c r="C24" s="8" t="s">
        <v>15</v>
      </c>
      <c r="D24" s="17" t="s">
        <v>16</v>
      </c>
      <c r="E24" s="6">
        <v>220</v>
      </c>
      <c r="F24" s="6" t="s">
        <v>70</v>
      </c>
      <c r="G24" s="34">
        <v>220</v>
      </c>
      <c r="H24" s="38">
        <v>220</v>
      </c>
      <c r="I24" s="42" t="s">
        <v>98</v>
      </c>
    </row>
    <row r="25" spans="1:14" ht="39.75" customHeight="1" outlineLevel="1">
      <c r="A25" s="30">
        <v>21</v>
      </c>
      <c r="B25" s="6"/>
      <c r="C25" s="8" t="s">
        <v>17</v>
      </c>
      <c r="D25" s="17" t="s">
        <v>18</v>
      </c>
      <c r="E25" s="6">
        <v>220</v>
      </c>
      <c r="F25" s="6" t="s">
        <v>70</v>
      </c>
      <c r="G25" s="33">
        <v>220</v>
      </c>
      <c r="H25" s="37">
        <v>220</v>
      </c>
      <c r="I25" s="42" t="s">
        <v>98</v>
      </c>
    </row>
    <row r="26" spans="1:14" ht="55.5" customHeight="1" outlineLevel="1">
      <c r="A26" s="30">
        <v>22</v>
      </c>
      <c r="B26" s="28" t="s">
        <v>58</v>
      </c>
      <c r="C26" s="16" t="s">
        <v>43</v>
      </c>
      <c r="D26" s="16" t="s">
        <v>59</v>
      </c>
      <c r="E26" s="7">
        <v>220</v>
      </c>
      <c r="F26" s="7" t="s">
        <v>76</v>
      </c>
      <c r="G26" s="33">
        <v>19.219000000000001</v>
      </c>
      <c r="H26" s="37">
        <v>19.219000000000001</v>
      </c>
      <c r="I26" s="42" t="s">
        <v>99</v>
      </c>
    </row>
    <row r="27" spans="1:14" ht="60" outlineLevel="1">
      <c r="A27" s="30">
        <v>23</v>
      </c>
      <c r="B27" s="13" t="s">
        <v>19</v>
      </c>
      <c r="C27" s="8" t="s">
        <v>20</v>
      </c>
      <c r="D27" s="17" t="s">
        <v>21</v>
      </c>
      <c r="E27" s="6">
        <v>220</v>
      </c>
      <c r="F27" s="6" t="s">
        <v>75</v>
      </c>
      <c r="G27" s="34">
        <v>220</v>
      </c>
      <c r="H27" s="38">
        <v>189.6</v>
      </c>
      <c r="I27" s="42" t="s">
        <v>100</v>
      </c>
    </row>
    <row r="28" spans="1:14" ht="30" outlineLevel="1">
      <c r="A28" s="30">
        <v>24</v>
      </c>
      <c r="B28" s="6"/>
      <c r="C28" s="8" t="s">
        <v>22</v>
      </c>
      <c r="D28" s="17" t="s">
        <v>23</v>
      </c>
      <c r="E28" s="6">
        <v>1000</v>
      </c>
      <c r="F28" s="22" t="s">
        <v>71</v>
      </c>
      <c r="G28" s="34">
        <v>1000</v>
      </c>
      <c r="H28" s="38">
        <v>1000</v>
      </c>
      <c r="I28" s="42" t="s">
        <v>101</v>
      </c>
      <c r="J28" s="2">
        <v>61</v>
      </c>
    </row>
    <row r="29" spans="1:14" ht="60" outlineLevel="1">
      <c r="A29" s="30">
        <v>25</v>
      </c>
      <c r="B29" s="14" t="s">
        <v>26</v>
      </c>
      <c r="C29" s="12" t="s">
        <v>27</v>
      </c>
      <c r="D29" s="9" t="s">
        <v>28</v>
      </c>
      <c r="E29" s="3">
        <v>220</v>
      </c>
      <c r="F29" s="40" t="s">
        <v>77</v>
      </c>
      <c r="G29" s="35">
        <v>220</v>
      </c>
      <c r="H29" s="39">
        <v>130.75</v>
      </c>
      <c r="I29" s="42" t="s">
        <v>102</v>
      </c>
    </row>
    <row r="30" spans="1:14" ht="45" outlineLevel="1">
      <c r="A30" s="30">
        <v>26</v>
      </c>
      <c r="B30" s="26"/>
      <c r="C30" s="12" t="s">
        <v>27</v>
      </c>
      <c r="D30" s="9" t="s">
        <v>29</v>
      </c>
      <c r="E30" s="3">
        <v>220</v>
      </c>
      <c r="F30" s="30" t="s">
        <v>71</v>
      </c>
      <c r="G30" s="35">
        <v>220</v>
      </c>
      <c r="H30" s="39">
        <v>220</v>
      </c>
      <c r="I30" s="42" t="s">
        <v>103</v>
      </c>
    </row>
    <row r="31" spans="1:14" ht="30" outlineLevel="1">
      <c r="A31" s="30">
        <v>27</v>
      </c>
      <c r="B31" s="26"/>
      <c r="C31" s="12" t="s">
        <v>30</v>
      </c>
      <c r="D31" s="9" t="s">
        <v>31</v>
      </c>
      <c r="E31" s="3">
        <v>220</v>
      </c>
      <c r="F31" s="30" t="s">
        <v>71</v>
      </c>
      <c r="G31" s="35">
        <v>220</v>
      </c>
      <c r="H31" s="39">
        <v>220</v>
      </c>
      <c r="I31" s="42" t="s">
        <v>104</v>
      </c>
    </row>
    <row r="32" spans="1:14" ht="60" outlineLevel="1">
      <c r="A32" s="30">
        <v>28</v>
      </c>
      <c r="B32" s="7"/>
      <c r="C32" s="9" t="s">
        <v>30</v>
      </c>
      <c r="D32" s="9" t="s">
        <v>32</v>
      </c>
      <c r="E32" s="25">
        <v>220</v>
      </c>
      <c r="F32" s="7" t="s">
        <v>82</v>
      </c>
      <c r="G32" s="33">
        <v>220</v>
      </c>
      <c r="H32" s="37">
        <v>220</v>
      </c>
      <c r="I32" s="42" t="s">
        <v>105</v>
      </c>
    </row>
    <row r="33" spans="1:10" ht="30" outlineLevel="1">
      <c r="A33" s="30">
        <v>29</v>
      </c>
      <c r="B33" s="26"/>
      <c r="C33" s="12" t="s">
        <v>33</v>
      </c>
      <c r="D33" s="9" t="s">
        <v>34</v>
      </c>
      <c r="E33" s="3">
        <v>220</v>
      </c>
      <c r="F33" s="30" t="s">
        <v>70</v>
      </c>
      <c r="G33" s="35">
        <v>220</v>
      </c>
      <c r="H33" s="39">
        <v>220</v>
      </c>
      <c r="I33" s="42" t="s">
        <v>106</v>
      </c>
    </row>
    <row r="34" spans="1:10" ht="60" outlineLevel="1">
      <c r="A34" s="30">
        <v>30</v>
      </c>
      <c r="B34" s="26"/>
      <c r="C34" s="12" t="s">
        <v>35</v>
      </c>
      <c r="D34" s="9" t="s">
        <v>36</v>
      </c>
      <c r="E34" s="3">
        <v>220</v>
      </c>
      <c r="F34" s="40" t="s">
        <v>83</v>
      </c>
      <c r="G34" s="35">
        <v>220</v>
      </c>
      <c r="H34" s="39">
        <v>220</v>
      </c>
      <c r="I34" s="42" t="s">
        <v>107</v>
      </c>
    </row>
    <row r="35" spans="1:10" ht="30" outlineLevel="1">
      <c r="A35" s="30">
        <v>31</v>
      </c>
      <c r="B35" s="26"/>
      <c r="C35" s="12" t="s">
        <v>35</v>
      </c>
      <c r="D35" s="9" t="s">
        <v>37</v>
      </c>
      <c r="E35" s="3">
        <v>220</v>
      </c>
      <c r="F35" s="30" t="s">
        <v>71</v>
      </c>
      <c r="G35" s="35">
        <v>220</v>
      </c>
      <c r="H35" s="39">
        <v>220</v>
      </c>
      <c r="I35" s="42" t="s">
        <v>108</v>
      </c>
    </row>
    <row r="36" spans="1:10" ht="54.75" customHeight="1" outlineLevel="1">
      <c r="A36" s="30">
        <v>32</v>
      </c>
      <c r="B36" s="13" t="s">
        <v>24</v>
      </c>
      <c r="C36" s="10"/>
      <c r="D36" s="10" t="s">
        <v>25</v>
      </c>
      <c r="E36" s="3">
        <v>220</v>
      </c>
      <c r="F36" s="40" t="s">
        <v>71</v>
      </c>
      <c r="G36" s="35">
        <v>218.16130000000001</v>
      </c>
      <c r="H36" s="39">
        <v>218.16130000000001</v>
      </c>
      <c r="I36" s="42" t="s">
        <v>109</v>
      </c>
      <c r="J36" s="2">
        <v>70</v>
      </c>
    </row>
    <row r="37" spans="1:10" ht="35.25" customHeight="1" outlineLevel="1">
      <c r="A37" s="30"/>
      <c r="B37" s="49" t="s">
        <v>79</v>
      </c>
      <c r="C37" s="50"/>
      <c r="D37" s="50"/>
      <c r="E37" s="50"/>
      <c r="F37" s="51"/>
      <c r="G37" s="31"/>
      <c r="H37" s="39">
        <f>SUM(H5:H36)</f>
        <v>8093.1938300000002</v>
      </c>
      <c r="I37" s="43">
        <f>SUM(I5:I36)</f>
        <v>0</v>
      </c>
    </row>
    <row r="38" spans="1:10" ht="32.25" customHeight="1"/>
    <row r="39" spans="1:10">
      <c r="A39" s="4"/>
      <c r="B39" s="4" t="s">
        <v>112</v>
      </c>
    </row>
    <row r="40" spans="1:10">
      <c r="A40" s="4"/>
      <c r="B40" s="4" t="s">
        <v>113</v>
      </c>
      <c r="H40" s="24" t="s">
        <v>114</v>
      </c>
    </row>
  </sheetData>
  <mergeCells count="2">
    <mergeCell ref="A2:I2"/>
    <mergeCell ref="B37:F37"/>
  </mergeCells>
  <pageMargins left="0.27559055118110237" right="0.19685039370078741" top="0.39370078740157483" bottom="0.31496062992125984" header="0.23622047244094491" footer="0.15748031496062992"/>
  <pageSetup paperSize="9" scale="74" fitToHeight="0" orientation="portrait" r:id="rId1"/>
  <headerFooter>
    <oddHeader>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КСП</vt:lpstr>
      <vt:lpstr>'для КСП'!Заголовки_для_печати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Рыбникова</cp:lastModifiedBy>
  <cp:lastPrinted>2018-05-15T18:49:25Z</cp:lastPrinted>
  <dcterms:created xsi:type="dcterms:W3CDTF">2014-08-08T08:11:50Z</dcterms:created>
  <dcterms:modified xsi:type="dcterms:W3CDTF">2018-05-15T18:49:26Z</dcterms:modified>
</cp:coreProperties>
</file>