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3" i="1"/>
  <c r="J23"/>
  <c r="K17"/>
  <c r="J17"/>
  <c r="J11"/>
</calcChain>
</file>

<file path=xl/sharedStrings.xml><?xml version="1.0" encoding="utf-8"?>
<sst xmlns="http://schemas.openxmlformats.org/spreadsheetml/2006/main" count="36" uniqueCount="29">
  <si>
    <t>Приложение № 2</t>
  </si>
  <si>
    <t>Анализ эксплуатации ангиографов, установленных в государственных учреждениях здравоохранения Волгоградской области</t>
  </si>
  <si>
    <t>Наименование медицинского учреждения</t>
  </si>
  <si>
    <t>Дата выпуска/приобретения</t>
  </si>
  <si>
    <t>Дата ввода в эксплуатацию</t>
  </si>
  <si>
    <t>Где используется</t>
  </si>
  <si>
    <t>Режим работы</t>
  </si>
  <si>
    <t>Фактический срок службы (год.)</t>
  </si>
  <si>
    <t>Рекомендуемый срок службы (год)</t>
  </si>
  <si>
    <t>Начисленный износ</t>
  </si>
  <si>
    <t>Период  (год)</t>
  </si>
  <si>
    <t xml:space="preserve">Кол-во  проведенных исследований </t>
  </si>
  <si>
    <t>Простои (дни)</t>
  </si>
  <si>
    <t xml:space="preserve">Среднее количество исследований в сутки </t>
  </si>
  <si>
    <t>Рекомендуемая нагрузка в сутки при соответствующем режиме работы</t>
  </si>
  <si>
    <t xml:space="preserve"> ГБУЗ "Волгоградская областная клиническая больница № 1"</t>
  </si>
  <si>
    <t>26.11.2007/    02.06.2008</t>
  </si>
  <si>
    <t xml:space="preserve">до 2016 г. - рентгенодиагностическое отделение, с 2016 г. - отделение сосудистой хирургии </t>
  </si>
  <si>
    <t>до 2016 - 1 смена, с 2016 - 4 дня - 1 смена; 2 дня круглосуточно</t>
  </si>
  <si>
    <t>-</t>
  </si>
  <si>
    <t>ВСЕГО:</t>
  </si>
  <si>
    <t>ГБУЗ "Волгоградский областной клинический кардиологический центр"</t>
  </si>
  <si>
    <t>01.01.2012/ 29.10.2012</t>
  </si>
  <si>
    <t>с 16.12.2014 - региональный сосудистый центр</t>
  </si>
  <si>
    <t>до 2016 года - 1 смена; с 2016  - 2 дня - 1 смена; 4 дня круглосуточно</t>
  </si>
  <si>
    <t>ГУЗ "Городская клиническая больница скорой медицинской помощи № 25</t>
  </si>
  <si>
    <t>01.01.2010/ 05.05.2010</t>
  </si>
  <si>
    <t>региональный сосудистый центр</t>
  </si>
  <si>
    <t>до 2016 - 1 смена; с 2016 - 3 дня - 1 смена; 3 дня круглосуточно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</si>
</sst>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workbookViewId="0">
      <selection activeCell="O11" sqref="O11"/>
    </sheetView>
  </sheetViews>
  <sheetFormatPr defaultRowHeight="15"/>
  <cols>
    <col min="1" max="1" width="12.7109375" customWidth="1"/>
    <col min="2" max="3" width="9.7109375" customWidth="1"/>
    <col min="4" max="4" width="13.85546875" customWidth="1"/>
    <col min="5" max="5" width="12.7109375" customWidth="1"/>
    <col min="6" max="8" width="7.7109375" customWidth="1"/>
    <col min="9" max="12" width="9.7109375" customWidth="1"/>
    <col min="13" max="13" width="10.7109375" customWidth="1"/>
  </cols>
  <sheetData>
    <row r="1" spans="1:13" ht="18.75">
      <c r="L1" s="7" t="s">
        <v>0</v>
      </c>
      <c r="M1" s="7"/>
    </row>
    <row r="3" spans="1:13" ht="18.75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5" spans="1:13" ht="96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</row>
    <row r="6" spans="1:13">
      <c r="A6" s="9" t="s">
        <v>15</v>
      </c>
      <c r="B6" s="10" t="s">
        <v>16</v>
      </c>
      <c r="C6" s="10">
        <v>39995</v>
      </c>
      <c r="D6" s="10" t="s">
        <v>17</v>
      </c>
      <c r="E6" s="10" t="s">
        <v>18</v>
      </c>
      <c r="F6" s="9">
        <v>8</v>
      </c>
      <c r="G6" s="9">
        <v>10</v>
      </c>
      <c r="H6" s="11">
        <v>1</v>
      </c>
      <c r="I6" s="2">
        <v>2013</v>
      </c>
      <c r="J6" s="2">
        <v>883</v>
      </c>
      <c r="K6" s="2" t="s">
        <v>19</v>
      </c>
      <c r="L6" s="2">
        <v>4</v>
      </c>
      <c r="M6" s="9">
        <v>15</v>
      </c>
    </row>
    <row r="7" spans="1:13">
      <c r="A7" s="9"/>
      <c r="B7" s="10"/>
      <c r="C7" s="10"/>
      <c r="D7" s="10"/>
      <c r="E7" s="10"/>
      <c r="F7" s="9"/>
      <c r="G7" s="9"/>
      <c r="H7" s="11"/>
      <c r="I7" s="2">
        <v>2014</v>
      </c>
      <c r="J7" s="2">
        <v>655</v>
      </c>
      <c r="K7" s="2" t="s">
        <v>19</v>
      </c>
      <c r="L7" s="2">
        <v>3</v>
      </c>
      <c r="M7" s="9"/>
    </row>
    <row r="8" spans="1:13">
      <c r="A8" s="9"/>
      <c r="B8" s="10"/>
      <c r="C8" s="10"/>
      <c r="D8" s="10"/>
      <c r="E8" s="10"/>
      <c r="F8" s="9"/>
      <c r="G8" s="9"/>
      <c r="H8" s="11"/>
      <c r="I8" s="2">
        <v>2015</v>
      </c>
      <c r="J8" s="2">
        <v>890</v>
      </c>
      <c r="K8" s="2" t="s">
        <v>19</v>
      </c>
      <c r="L8" s="2">
        <v>4</v>
      </c>
      <c r="M8" s="9"/>
    </row>
    <row r="9" spans="1:13">
      <c r="A9" s="9"/>
      <c r="B9" s="10"/>
      <c r="C9" s="10"/>
      <c r="D9" s="10"/>
      <c r="E9" s="10"/>
      <c r="F9" s="9"/>
      <c r="G9" s="9"/>
      <c r="H9" s="11"/>
      <c r="I9" s="2">
        <v>2016</v>
      </c>
      <c r="J9" s="2">
        <v>2576</v>
      </c>
      <c r="K9" s="2" t="s">
        <v>19</v>
      </c>
      <c r="L9" s="2">
        <v>10</v>
      </c>
      <c r="M9" s="9"/>
    </row>
    <row r="10" spans="1:13">
      <c r="A10" s="9"/>
      <c r="B10" s="10"/>
      <c r="C10" s="10"/>
      <c r="D10" s="10"/>
      <c r="E10" s="10"/>
      <c r="F10" s="9"/>
      <c r="G10" s="9"/>
      <c r="H10" s="11"/>
      <c r="I10" s="3">
        <v>2017</v>
      </c>
      <c r="J10" s="3">
        <v>2441</v>
      </c>
      <c r="K10" s="3" t="s">
        <v>19</v>
      </c>
      <c r="L10" s="3">
        <v>17</v>
      </c>
      <c r="M10" s="9"/>
    </row>
    <row r="11" spans="1:13">
      <c r="A11" s="9"/>
      <c r="B11" s="10"/>
      <c r="C11" s="10"/>
      <c r="D11" s="10"/>
      <c r="E11" s="10"/>
      <c r="F11" s="9"/>
      <c r="G11" s="9"/>
      <c r="H11" s="11"/>
      <c r="I11" s="1" t="s">
        <v>20</v>
      </c>
      <c r="J11" s="1">
        <f>SUM(J6:J10)</f>
        <v>7445</v>
      </c>
      <c r="K11" s="1">
        <v>0</v>
      </c>
      <c r="L11" s="1"/>
      <c r="M11" s="9"/>
    </row>
    <row r="12" spans="1:13">
      <c r="A12" s="9" t="s">
        <v>21</v>
      </c>
      <c r="B12" s="10" t="s">
        <v>22</v>
      </c>
      <c r="C12" s="10">
        <v>41264</v>
      </c>
      <c r="D12" s="10" t="s">
        <v>23</v>
      </c>
      <c r="E12" s="10" t="s">
        <v>24</v>
      </c>
      <c r="F12" s="9">
        <v>4</v>
      </c>
      <c r="G12" s="9">
        <v>10</v>
      </c>
      <c r="H12" s="11">
        <v>0.63</v>
      </c>
      <c r="I12" s="2">
        <v>2013</v>
      </c>
      <c r="J12" s="2">
        <v>893</v>
      </c>
      <c r="K12" s="2">
        <v>1</v>
      </c>
      <c r="L12" s="2">
        <v>6</v>
      </c>
      <c r="M12" s="9">
        <v>15</v>
      </c>
    </row>
    <row r="13" spans="1:13">
      <c r="A13" s="9"/>
      <c r="B13" s="10"/>
      <c r="C13" s="10"/>
      <c r="D13" s="10"/>
      <c r="E13" s="10"/>
      <c r="F13" s="9"/>
      <c r="G13" s="9"/>
      <c r="H13" s="11"/>
      <c r="I13" s="2">
        <v>2014</v>
      </c>
      <c r="J13" s="2">
        <v>1427</v>
      </c>
      <c r="K13" s="2" t="s">
        <v>19</v>
      </c>
      <c r="L13" s="2">
        <v>6</v>
      </c>
      <c r="M13" s="9"/>
    </row>
    <row r="14" spans="1:13">
      <c r="A14" s="9"/>
      <c r="B14" s="10"/>
      <c r="C14" s="10"/>
      <c r="D14" s="10"/>
      <c r="E14" s="10"/>
      <c r="F14" s="9"/>
      <c r="G14" s="9"/>
      <c r="H14" s="11"/>
      <c r="I14" s="2">
        <v>2015</v>
      </c>
      <c r="J14" s="2">
        <v>2009</v>
      </c>
      <c r="K14" s="2">
        <v>42</v>
      </c>
      <c r="L14" s="2">
        <v>9</v>
      </c>
      <c r="M14" s="9"/>
    </row>
    <row r="15" spans="1:13">
      <c r="A15" s="9"/>
      <c r="B15" s="10"/>
      <c r="C15" s="10"/>
      <c r="D15" s="10"/>
      <c r="E15" s="10"/>
      <c r="F15" s="9"/>
      <c r="G15" s="9"/>
      <c r="H15" s="11"/>
      <c r="I15" s="3">
        <v>2016</v>
      </c>
      <c r="J15" s="3">
        <v>4620</v>
      </c>
      <c r="K15" s="3">
        <v>9</v>
      </c>
      <c r="L15" s="3">
        <v>16</v>
      </c>
      <c r="M15" s="9"/>
    </row>
    <row r="16" spans="1:13">
      <c r="A16" s="9"/>
      <c r="B16" s="10"/>
      <c r="C16" s="10"/>
      <c r="D16" s="10"/>
      <c r="E16" s="10"/>
      <c r="F16" s="9"/>
      <c r="G16" s="9"/>
      <c r="H16" s="11"/>
      <c r="I16" s="3">
        <v>2017</v>
      </c>
      <c r="J16" s="3">
        <v>3276</v>
      </c>
      <c r="K16" s="3">
        <v>49</v>
      </c>
      <c r="L16" s="3">
        <v>21</v>
      </c>
      <c r="M16" s="9"/>
    </row>
    <row r="17" spans="1:13">
      <c r="A17" s="9"/>
      <c r="B17" s="10"/>
      <c r="C17" s="10"/>
      <c r="D17" s="10"/>
      <c r="E17" s="10"/>
      <c r="F17" s="9"/>
      <c r="G17" s="9"/>
      <c r="H17" s="11"/>
      <c r="I17" s="4" t="s">
        <v>20</v>
      </c>
      <c r="J17" s="4">
        <f>SUM(J12:J16)</f>
        <v>12225</v>
      </c>
      <c r="K17" s="4">
        <f>SUM(K12:K16)</f>
        <v>101</v>
      </c>
      <c r="L17" s="4"/>
      <c r="M17" s="9"/>
    </row>
    <row r="18" spans="1:13">
      <c r="A18" s="9" t="s">
        <v>25</v>
      </c>
      <c r="B18" s="10" t="s">
        <v>26</v>
      </c>
      <c r="C18" s="10">
        <v>40303</v>
      </c>
      <c r="D18" s="10" t="s">
        <v>27</v>
      </c>
      <c r="E18" s="10" t="s">
        <v>28</v>
      </c>
      <c r="F18" s="9">
        <v>7</v>
      </c>
      <c r="G18" s="9">
        <v>10</v>
      </c>
      <c r="H18" s="11">
        <v>1</v>
      </c>
      <c r="I18" s="3">
        <v>2013</v>
      </c>
      <c r="J18" s="3">
        <v>1144</v>
      </c>
      <c r="K18" s="5">
        <v>11</v>
      </c>
      <c r="L18" s="3">
        <v>5</v>
      </c>
      <c r="M18" s="9">
        <v>15</v>
      </c>
    </row>
    <row r="19" spans="1:13">
      <c r="A19" s="9"/>
      <c r="B19" s="10"/>
      <c r="C19" s="10"/>
      <c r="D19" s="10"/>
      <c r="E19" s="10"/>
      <c r="F19" s="9"/>
      <c r="G19" s="9"/>
      <c r="H19" s="11"/>
      <c r="I19" s="3">
        <v>2014</v>
      </c>
      <c r="J19" s="3">
        <v>1432</v>
      </c>
      <c r="K19" s="5">
        <v>33</v>
      </c>
      <c r="L19" s="3">
        <v>7</v>
      </c>
      <c r="M19" s="9"/>
    </row>
    <row r="20" spans="1:13">
      <c r="A20" s="9"/>
      <c r="B20" s="10"/>
      <c r="C20" s="10"/>
      <c r="D20" s="10"/>
      <c r="E20" s="10"/>
      <c r="F20" s="9"/>
      <c r="G20" s="9"/>
      <c r="H20" s="11"/>
      <c r="I20" s="3">
        <v>2015</v>
      </c>
      <c r="J20" s="3">
        <v>1514</v>
      </c>
      <c r="K20" s="6">
        <v>33</v>
      </c>
      <c r="L20" s="3">
        <v>7</v>
      </c>
      <c r="M20" s="9"/>
    </row>
    <row r="21" spans="1:13">
      <c r="A21" s="9"/>
      <c r="B21" s="10"/>
      <c r="C21" s="10"/>
      <c r="D21" s="10"/>
      <c r="E21" s="10"/>
      <c r="F21" s="9"/>
      <c r="G21" s="9"/>
      <c r="H21" s="11"/>
      <c r="I21" s="3">
        <v>2016</v>
      </c>
      <c r="J21" s="3">
        <v>2982</v>
      </c>
      <c r="K21" s="5">
        <v>0</v>
      </c>
      <c r="L21" s="3">
        <v>12</v>
      </c>
      <c r="M21" s="9"/>
    </row>
    <row r="22" spans="1:13">
      <c r="A22" s="9"/>
      <c r="B22" s="10"/>
      <c r="C22" s="10"/>
      <c r="D22" s="10"/>
      <c r="E22" s="10"/>
      <c r="F22" s="9"/>
      <c r="G22" s="9"/>
      <c r="H22" s="11"/>
      <c r="I22" s="3">
        <v>2017</v>
      </c>
      <c r="J22" s="3">
        <v>2517</v>
      </c>
      <c r="K22" s="3">
        <v>0</v>
      </c>
      <c r="L22" s="3">
        <v>15</v>
      </c>
      <c r="M22" s="9"/>
    </row>
    <row r="23" spans="1:13">
      <c r="A23" s="9"/>
      <c r="B23" s="10"/>
      <c r="C23" s="10"/>
      <c r="D23" s="10"/>
      <c r="E23" s="10"/>
      <c r="F23" s="9"/>
      <c r="G23" s="9"/>
      <c r="H23" s="11"/>
      <c r="I23" s="4" t="s">
        <v>20</v>
      </c>
      <c r="J23" s="4">
        <f>SUM(J18:J22)</f>
        <v>9589</v>
      </c>
      <c r="K23" s="4">
        <f>SUM(K18:K22)</f>
        <v>77</v>
      </c>
      <c r="L23" s="4"/>
      <c r="M23" s="9"/>
    </row>
  </sheetData>
  <mergeCells count="29">
    <mergeCell ref="A18:A23"/>
    <mergeCell ref="B18:B23"/>
    <mergeCell ref="C18:C23"/>
    <mergeCell ref="D18:D23"/>
    <mergeCell ref="E18:E23"/>
    <mergeCell ref="F12:F17"/>
    <mergeCell ref="G12:G17"/>
    <mergeCell ref="H12:H17"/>
    <mergeCell ref="M12:M17"/>
    <mergeCell ref="G18:G23"/>
    <mergeCell ref="H18:H23"/>
    <mergeCell ref="M18:M23"/>
    <mergeCell ref="F18:F23"/>
    <mergeCell ref="A12:A17"/>
    <mergeCell ref="B12:B17"/>
    <mergeCell ref="C12:C17"/>
    <mergeCell ref="D12:D17"/>
    <mergeCell ref="E12:E17"/>
    <mergeCell ref="L1:M1"/>
    <mergeCell ref="A3:M3"/>
    <mergeCell ref="A6:A11"/>
    <mergeCell ref="B6:B11"/>
    <mergeCell ref="C6:C11"/>
    <mergeCell ref="D6:D11"/>
    <mergeCell ref="E6:E11"/>
    <mergeCell ref="F6:F11"/>
    <mergeCell ref="G6:G11"/>
    <mergeCell ref="H6:H11"/>
    <mergeCell ref="M6:M11"/>
  </mergeCells>
  <pageMargins left="0.70866141732283472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2017-12-15T12:34:12Z</dcterms:modified>
</cp:coreProperties>
</file>