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445" windowWidth="19440" windowHeight="9270"/>
  </bookViews>
  <sheets>
    <sheet name="Приложение (2)" sheetId="3" r:id="rId1"/>
  </sheets>
  <definedNames>
    <definedName name="_xlnm.Print_Titles" localSheetId="0">'Приложение (2)'!$5:$5</definedName>
    <definedName name="_xlnm.Print_Area" localSheetId="0">'Приложение (2)'!$A$1:$F$69</definedName>
  </definedNames>
  <calcPr calcId="125725"/>
</workbook>
</file>

<file path=xl/calcChain.xml><?xml version="1.0" encoding="utf-8"?>
<calcChain xmlns="http://schemas.openxmlformats.org/spreadsheetml/2006/main">
  <c r="F66" i="3"/>
  <c r="F65"/>
  <c r="F64"/>
  <c r="F7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<sst xmlns="http://schemas.openxmlformats.org/spreadsheetml/2006/main" count="128" uniqueCount="73">
  <si>
    <t>Наименование показателя</t>
  </si>
  <si>
    <t>Единица измерения</t>
  </si>
  <si>
    <t>Целевые значения показателя</t>
  </si>
  <si>
    <t>Фактические  значения показателя</t>
  </si>
  <si>
    <t>Удовлетворенность населения медицинской помощью</t>
  </si>
  <si>
    <t>процент от числа опрошенных</t>
  </si>
  <si>
    <t>городское население</t>
  </si>
  <si>
    <t>сельское население</t>
  </si>
  <si>
    <t>Смертность населения от болезней системы кровообращения</t>
  </si>
  <si>
    <t>на 100 тыс. человек населения</t>
  </si>
  <si>
    <t>Смертность населения от злокачественных новообразований</t>
  </si>
  <si>
    <t>сельское  население</t>
  </si>
  <si>
    <t>Смертность населения от туберкулеза</t>
  </si>
  <si>
    <t>Смертность населения  в трудоспособном возрасте</t>
  </si>
  <si>
    <t>на 100 тыс. человек населения соответствующего возраста</t>
  </si>
  <si>
    <t>Смертность населения трудоспособного возраста от болезней системы кровообращения</t>
  </si>
  <si>
    <t>Доля умерших в трудоспособном возрасте на дому в общем количестве умерших в трудоспособном возрасте</t>
  </si>
  <si>
    <t>процент</t>
  </si>
  <si>
    <t>Материнская смертность</t>
  </si>
  <si>
    <t>на 100 тыс. родившихся живыми</t>
  </si>
  <si>
    <t>Младенческая смертность</t>
  </si>
  <si>
    <t>на 1000  родившихся живыми</t>
  </si>
  <si>
    <t>в городской местности</t>
  </si>
  <si>
    <t>в сельской местности</t>
  </si>
  <si>
    <t>Доля умерших в возрасте до 1 года на дому в общем количестве умерших в возрасте до 1 года</t>
  </si>
  <si>
    <t>Смертность детей в возрасте 0 - 4 лет</t>
  </si>
  <si>
    <t>на 100 тыс. человек населения соответствующего  возраста</t>
  </si>
  <si>
    <t>Доля умерших  в возрасте 0 - 4 лет на дому в общем количестве умерших в возрасте 0-4 лет</t>
  </si>
  <si>
    <t>Смертность детей в возрасте 0-17 лет</t>
  </si>
  <si>
    <t>Доля умерших  в возрасте 0 - 17 лет на дому в общем количестве умерших в возрасте 0-17 лет</t>
  </si>
  <si>
    <t>Доля пациентов со злокачественными новообразованиями, состоящих на учете с момента установления диагноза 5 лет и более, в общем числе пациентов со злокачественными новообразованиями, состоящих на учете</t>
  </si>
  <si>
    <t>Доля впервые выявленных случаев фиброзно-кавернозного туберкулеза в общем количестве выявленных случаев туберкулеза в течение года</t>
  </si>
  <si>
    <t>Доля впервые выявленных случаев онкологических заболеваний на ранних стадиях (I и II стадии) в общем количестве выявленных случаев онкологических заболеваний в течение года</t>
  </si>
  <si>
    <t>Доля пациентов с инфарктом миокарда, госпитализированных в первые 6 часов от начала заболевания, в общем количестве госпитализированных пацентов с инфарктом миокарда</t>
  </si>
  <si>
    <t>Доля пациентов с острым инфарктом миокарда, которым проведено стентирование коронарных артерий, в общем количестве пациентов с острым инфарктом миокарда</t>
  </si>
  <si>
    <t>Доля пацентов с отстрым и повторным инфарктом миокарда, которым выезной бригадой скорой медицинской помощи проведен тромболизис в общем количестве пациентов с острым и повторным инфарктом миокарда, которым оказана медицинская помощь выездными бригадами скорой медицинской помощи</t>
  </si>
  <si>
    <t>Доля пациентов с острыми цереброваскулярными болезнями, госпитализированных в первые 6 часов от начала заболевания, в общем количестве госпитализированных пациентов с острыми цереброваскулярными болезнями</t>
  </si>
  <si>
    <t>Доля пациентов с острым ишемическим инсультом, которым проведена тромболическая терапия в первые 6 часов госпитализации, в общем количестве пациентов с острым ишемическим инсультом</t>
  </si>
  <si>
    <t>Количество обоснованных жалоб, в том числе на отказ в оказании медицинской помощи, предоставляемой в рамках территориальной программы государственных гарантий бесплатного оказания медицинской помощи</t>
  </si>
  <si>
    <t>единица</t>
  </si>
  <si>
    <t>Обеспеченность населения врачами</t>
  </si>
  <si>
    <t>на 10 тыс. человек населения</t>
  </si>
  <si>
    <t>оказывающих медицнискую помощь в стационарных условиях</t>
  </si>
  <si>
    <t>Обеспеченность населения средним медицинским персоналом</t>
  </si>
  <si>
    <t>в том числе:                                                        оказывающих медицинскую помощь в амбулаторных условиях</t>
  </si>
  <si>
    <t>Средняя длительность лечения в медицинских организациях, оказывающих медицинскую помощь в стационарных условиях</t>
  </si>
  <si>
    <t>день</t>
  </si>
  <si>
    <t>Доля расходов на оказание медицинской помощи в условиях дневных стационаров в общих расходах на территориальную программу государственных гарантий бесплатного оказания медицинской помощи</t>
  </si>
  <si>
    <t>Доля расходов на оказание медицинской помощи в амбулаторных условиях в неотложной форме в общих расходах на территориальную программу государственных гарантий бесплатного оказания медицинской помощи</t>
  </si>
  <si>
    <t>Доля охвата профилактическими медицинскими осмотрами детей</t>
  </si>
  <si>
    <t>городских жителей</t>
  </si>
  <si>
    <t>сельских жителей</t>
  </si>
  <si>
    <t>Доля пациентов, получивших специализированную медицинскую помощь в стационарных условиях в медицинских организациях, подведомственных федеральным органам исполнительной власти,  в общем числе пациентов, которым была оказана медицинская помощь в стационарных условиях в рамках территориальной программы обязательного медицинского страхования</t>
  </si>
  <si>
    <t>Число лиц, проживающих в сельской местности, которым оказана скорая медицинская помощь</t>
  </si>
  <si>
    <t>на 1000 человек сельского населения</t>
  </si>
  <si>
    <t>Доля фельдшерско-акушерских пунктов и фельдшерских пунктов, находящихся в аварийном состоянии и требующих капитального ремонта, в общем количестве фельдшерско-акушерских пунктов и фельдшерских пунктов</t>
  </si>
  <si>
    <t>Отклонение</t>
  </si>
  <si>
    <t>Анализ исполнения в 2016 году критериев доступности и качества медицинской помощи, утвержденных территориальными программами государственных гарантий бесплатного оказания гражданам медицинской помощи на 2016 год</t>
  </si>
  <si>
    <t>п/п</t>
  </si>
  <si>
    <t>Ведущий инспектор КСП Волгоградской области</t>
  </si>
  <si>
    <t>Е.В. Самарцева</t>
  </si>
  <si>
    <t>в том числе: оказывающих медицинскую помощь в амбулаторных условиях</t>
  </si>
  <si>
    <t>оказывающих медицинскую помощь в стационарных условиях</t>
  </si>
  <si>
    <t>Среднегодовая занятость койки круглосуточного стационара в медицинских организациях, в том числе расположенных:</t>
  </si>
  <si>
    <t xml:space="preserve">Функция врачебной должности в медицинских организациях, в том числе расположенных:
</t>
  </si>
  <si>
    <t xml:space="preserve">дней в году
</t>
  </si>
  <si>
    <t xml:space="preserve">не менее 91,0
</t>
  </si>
  <si>
    <t xml:space="preserve">не менее 92,0
</t>
  </si>
  <si>
    <t xml:space="preserve">не менее 89,5
</t>
  </si>
  <si>
    <t>I Критерии качества медицинской помощи</t>
  </si>
  <si>
    <t>II Критерии доступности медицинской помощи</t>
  </si>
  <si>
    <t xml:space="preserve">III Эффективность деятельности медицинских организаций
</t>
  </si>
  <si>
    <t>Приложение №6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</si>
</sst>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0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22" fillId="0" borderId="0" xfId="0" applyFont="1"/>
    <xf numFmtId="164" fontId="19" fillId="0" borderId="11" xfId="0" applyNumberFormat="1" applyFont="1" applyBorder="1" applyAlignment="1" applyProtection="1">
      <alignment horizontal="center" vertical="center" wrapText="1"/>
      <protection locked="0"/>
    </xf>
    <xf numFmtId="0" fontId="19" fillId="0" borderId="11" xfId="0" applyFont="1" applyFill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8" fillId="0" borderId="0" xfId="0" applyFont="1" applyAlignment="1">
      <alignment horizontal="left" wrapText="1"/>
    </xf>
    <xf numFmtId="0" fontId="19" fillId="0" borderId="11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164" fontId="19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22" fillId="0" borderId="1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9" fillId="0" borderId="11" xfId="0" applyFont="1" applyFill="1" applyBorder="1" applyAlignment="1">
      <alignment vertical="center" wrapText="1"/>
    </xf>
    <xf numFmtId="164" fontId="2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8" fillId="0" borderId="0" xfId="0" applyFont="1" applyFill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93E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view="pageBreakPreview" zoomScale="110" zoomScaleSheetLayoutView="110" workbookViewId="0">
      <selection activeCell="I7" sqref="I7"/>
    </sheetView>
  </sheetViews>
  <sheetFormatPr defaultRowHeight="15"/>
  <cols>
    <col min="1" max="1" width="5.5703125" style="8" customWidth="1"/>
    <col min="2" max="2" width="49.42578125" style="14" customWidth="1"/>
    <col min="3" max="3" width="34.42578125" style="1" customWidth="1"/>
    <col min="4" max="4" width="14.140625" customWidth="1"/>
    <col min="5" max="5" width="14.5703125" customWidth="1"/>
    <col min="6" max="6" width="15.42578125" customWidth="1"/>
    <col min="7" max="7" width="9.140625" hidden="1" customWidth="1"/>
  </cols>
  <sheetData>
    <row r="1" spans="1:6" ht="15.75">
      <c r="C1" s="2"/>
      <c r="D1" s="3"/>
      <c r="E1" s="36" t="s">
        <v>72</v>
      </c>
      <c r="F1" s="36"/>
    </row>
    <row r="2" spans="1:6">
      <c r="C2" s="2"/>
      <c r="D2" s="3"/>
      <c r="E2" s="4"/>
    </row>
    <row r="3" spans="1:6" ht="32.25" customHeight="1">
      <c r="A3" s="37" t="s">
        <v>57</v>
      </c>
      <c r="B3" s="37"/>
      <c r="C3" s="37"/>
      <c r="D3" s="37"/>
      <c r="E3" s="37"/>
      <c r="F3" s="37"/>
    </row>
    <row r="4" spans="1:6" ht="15.75" customHeight="1">
      <c r="A4" s="9"/>
      <c r="B4" s="15"/>
      <c r="C4" s="6"/>
      <c r="D4" s="5"/>
      <c r="E4" s="5"/>
    </row>
    <row r="5" spans="1:6" ht="47.25" customHeight="1">
      <c r="A5" s="7" t="s">
        <v>58</v>
      </c>
      <c r="B5" s="7" t="s">
        <v>0</v>
      </c>
      <c r="C5" s="7" t="s">
        <v>1</v>
      </c>
      <c r="D5" s="7" t="s">
        <v>2</v>
      </c>
      <c r="E5" s="7" t="s">
        <v>3</v>
      </c>
      <c r="F5" s="12" t="s">
        <v>56</v>
      </c>
    </row>
    <row r="6" spans="1:6" ht="15.75" customHeight="1">
      <c r="A6" s="29" t="s">
        <v>69</v>
      </c>
      <c r="B6" s="30"/>
      <c r="C6" s="30"/>
      <c r="D6" s="30"/>
      <c r="E6" s="30"/>
      <c r="F6" s="31"/>
    </row>
    <row r="7" spans="1:6" ht="31.5">
      <c r="A7" s="25">
        <v>1</v>
      </c>
      <c r="B7" s="16" t="s">
        <v>4</v>
      </c>
      <c r="C7" s="7" t="s">
        <v>5</v>
      </c>
      <c r="D7" s="11">
        <v>42</v>
      </c>
      <c r="E7" s="11">
        <v>80.400000000000006</v>
      </c>
      <c r="F7" s="13">
        <f>E7-D7</f>
        <v>38.400000000000006</v>
      </c>
    </row>
    <row r="8" spans="1:6" ht="15.75">
      <c r="A8" s="25"/>
      <c r="B8" s="16" t="s">
        <v>6</v>
      </c>
      <c r="C8" s="7" t="s">
        <v>5</v>
      </c>
      <c r="D8" s="11">
        <v>42.1</v>
      </c>
      <c r="E8" s="11">
        <v>80.400000000000006</v>
      </c>
      <c r="F8" s="13">
        <f t="shared" ref="F8:F59" si="0">E8-D8</f>
        <v>38.300000000000004</v>
      </c>
    </row>
    <row r="9" spans="1:6" ht="15.75">
      <c r="A9" s="25"/>
      <c r="B9" s="16" t="s">
        <v>7</v>
      </c>
      <c r="C9" s="7" t="s">
        <v>5</v>
      </c>
      <c r="D9" s="11">
        <v>41.6</v>
      </c>
      <c r="E9" s="11">
        <v>80.400000000000006</v>
      </c>
      <c r="F9" s="13">
        <f t="shared" si="0"/>
        <v>38.800000000000004</v>
      </c>
    </row>
    <row r="10" spans="1:6" ht="31.5">
      <c r="A10" s="25">
        <v>2</v>
      </c>
      <c r="B10" s="16" t="s">
        <v>8</v>
      </c>
      <c r="C10" s="7" t="s">
        <v>9</v>
      </c>
      <c r="D10" s="11">
        <v>706.5</v>
      </c>
      <c r="E10" s="11">
        <v>701.2</v>
      </c>
      <c r="F10" s="13">
        <f t="shared" si="0"/>
        <v>-5.2999999999999545</v>
      </c>
    </row>
    <row r="11" spans="1:6" ht="15.75">
      <c r="A11" s="25"/>
      <c r="B11" s="16" t="s">
        <v>6</v>
      </c>
      <c r="C11" s="7" t="s">
        <v>9</v>
      </c>
      <c r="D11" s="11">
        <v>698.7</v>
      </c>
      <c r="E11" s="11">
        <v>712.1</v>
      </c>
      <c r="F11" s="13">
        <f t="shared" si="0"/>
        <v>13.399999999999977</v>
      </c>
    </row>
    <row r="12" spans="1:6" ht="15.75">
      <c r="A12" s="25"/>
      <c r="B12" s="16" t="s">
        <v>7</v>
      </c>
      <c r="C12" s="7" t="s">
        <v>9</v>
      </c>
      <c r="D12" s="11">
        <v>731.7</v>
      </c>
      <c r="E12" s="11">
        <v>665.6</v>
      </c>
      <c r="F12" s="13">
        <f t="shared" si="0"/>
        <v>-66.100000000000023</v>
      </c>
    </row>
    <row r="13" spans="1:6" s="21" customFormat="1" ht="31.5">
      <c r="A13" s="24">
        <v>3</v>
      </c>
      <c r="B13" s="18" t="s">
        <v>10</v>
      </c>
      <c r="C13" s="12" t="s">
        <v>9</v>
      </c>
      <c r="D13" s="19">
        <v>202</v>
      </c>
      <c r="E13" s="19">
        <v>229.8</v>
      </c>
      <c r="F13" s="20">
        <f t="shared" si="0"/>
        <v>27.800000000000011</v>
      </c>
    </row>
    <row r="14" spans="1:6" s="21" customFormat="1" ht="15.75">
      <c r="A14" s="24"/>
      <c r="B14" s="18" t="s">
        <v>6</v>
      </c>
      <c r="C14" s="12" t="s">
        <v>9</v>
      </c>
      <c r="D14" s="19">
        <v>202.7</v>
      </c>
      <c r="E14" s="19">
        <v>233.6</v>
      </c>
      <c r="F14" s="20">
        <f t="shared" si="0"/>
        <v>30.900000000000006</v>
      </c>
    </row>
    <row r="15" spans="1:6" s="21" customFormat="1" ht="15.75">
      <c r="A15" s="24"/>
      <c r="B15" s="18" t="s">
        <v>11</v>
      </c>
      <c r="C15" s="12" t="s">
        <v>9</v>
      </c>
      <c r="D15" s="19">
        <v>199.5</v>
      </c>
      <c r="E15" s="19">
        <v>218.4</v>
      </c>
      <c r="F15" s="20">
        <f t="shared" si="0"/>
        <v>18.900000000000006</v>
      </c>
    </row>
    <row r="16" spans="1:6" ht="15.75">
      <c r="A16" s="25">
        <v>4</v>
      </c>
      <c r="B16" s="16" t="s">
        <v>12</v>
      </c>
      <c r="C16" s="7" t="s">
        <v>9</v>
      </c>
      <c r="D16" s="11">
        <v>12.7</v>
      </c>
      <c r="E16" s="11">
        <v>10.8</v>
      </c>
      <c r="F16" s="13">
        <f t="shared" si="0"/>
        <v>-1.8999999999999986</v>
      </c>
    </row>
    <row r="17" spans="1:6" ht="15.75">
      <c r="A17" s="25"/>
      <c r="B17" s="16" t="s">
        <v>6</v>
      </c>
      <c r="C17" s="7" t="s">
        <v>9</v>
      </c>
      <c r="D17" s="11">
        <v>12</v>
      </c>
      <c r="E17" s="11">
        <v>10.5</v>
      </c>
      <c r="F17" s="13">
        <f t="shared" si="0"/>
        <v>-1.5</v>
      </c>
    </row>
    <row r="18" spans="1:6" ht="15.75">
      <c r="A18" s="25"/>
      <c r="B18" s="16" t="s">
        <v>11</v>
      </c>
      <c r="C18" s="7" t="s">
        <v>9</v>
      </c>
      <c r="D18" s="11">
        <v>15</v>
      </c>
      <c r="E18" s="11">
        <v>12.4</v>
      </c>
      <c r="F18" s="13">
        <f t="shared" si="0"/>
        <v>-2.5999999999999996</v>
      </c>
    </row>
    <row r="19" spans="1:6" ht="31.5">
      <c r="A19" s="7">
        <v>5</v>
      </c>
      <c r="B19" s="16" t="s">
        <v>13</v>
      </c>
      <c r="C19" s="7" t="s">
        <v>14</v>
      </c>
      <c r="D19" s="11">
        <v>530</v>
      </c>
      <c r="E19" s="11">
        <v>486.1</v>
      </c>
      <c r="F19" s="13">
        <f t="shared" si="0"/>
        <v>-43.899999999999977</v>
      </c>
    </row>
    <row r="20" spans="1:6" ht="31.5">
      <c r="A20" s="7">
        <v>6</v>
      </c>
      <c r="B20" s="16" t="s">
        <v>15</v>
      </c>
      <c r="C20" s="7" t="s">
        <v>14</v>
      </c>
      <c r="D20" s="11">
        <v>165</v>
      </c>
      <c r="E20" s="11">
        <v>157.9</v>
      </c>
      <c r="F20" s="13">
        <f t="shared" si="0"/>
        <v>-7.0999999999999943</v>
      </c>
    </row>
    <row r="21" spans="1:6" ht="47.25">
      <c r="A21" s="7">
        <v>7</v>
      </c>
      <c r="B21" s="16" t="s">
        <v>16</v>
      </c>
      <c r="C21" s="7" t="s">
        <v>17</v>
      </c>
      <c r="D21" s="11">
        <v>42</v>
      </c>
      <c r="E21" s="11">
        <v>37.799999999999997</v>
      </c>
      <c r="F21" s="13">
        <f t="shared" si="0"/>
        <v>-4.2000000000000028</v>
      </c>
    </row>
    <row r="22" spans="1:6" ht="15.75">
      <c r="A22" s="7">
        <v>8</v>
      </c>
      <c r="B22" s="16" t="s">
        <v>18</v>
      </c>
      <c r="C22" s="7" t="s">
        <v>19</v>
      </c>
      <c r="D22" s="11">
        <v>13.5</v>
      </c>
      <c r="E22" s="11">
        <v>3.5</v>
      </c>
      <c r="F22" s="13">
        <f t="shared" si="0"/>
        <v>-10</v>
      </c>
    </row>
    <row r="23" spans="1:6" ht="15.75">
      <c r="A23" s="25">
        <v>9</v>
      </c>
      <c r="B23" s="16" t="s">
        <v>20</v>
      </c>
      <c r="C23" s="7" t="s">
        <v>21</v>
      </c>
      <c r="D23" s="11">
        <v>9.5</v>
      </c>
      <c r="E23" s="11">
        <v>5.9</v>
      </c>
      <c r="F23" s="13">
        <f t="shared" si="0"/>
        <v>-3.5999999999999996</v>
      </c>
    </row>
    <row r="24" spans="1:6" ht="15.75">
      <c r="A24" s="25"/>
      <c r="B24" s="16" t="s">
        <v>22</v>
      </c>
      <c r="C24" s="7" t="s">
        <v>21</v>
      </c>
      <c r="D24" s="11">
        <v>9.1</v>
      </c>
      <c r="E24" s="11">
        <v>5.5</v>
      </c>
      <c r="F24" s="13">
        <f t="shared" si="0"/>
        <v>-3.5999999999999996</v>
      </c>
    </row>
    <row r="25" spans="1:6" ht="15.75">
      <c r="A25" s="25"/>
      <c r="B25" s="16" t="s">
        <v>23</v>
      </c>
      <c r="C25" s="7" t="s">
        <v>21</v>
      </c>
      <c r="D25" s="11">
        <v>9.8000000000000007</v>
      </c>
      <c r="E25" s="11">
        <v>7.2</v>
      </c>
      <c r="F25" s="13">
        <f t="shared" si="0"/>
        <v>-2.6000000000000005</v>
      </c>
    </row>
    <row r="26" spans="1:6" ht="31.5">
      <c r="A26" s="7">
        <v>10</v>
      </c>
      <c r="B26" s="16" t="s">
        <v>24</v>
      </c>
      <c r="C26" s="7" t="s">
        <v>17</v>
      </c>
      <c r="D26" s="11">
        <v>17</v>
      </c>
      <c r="E26" s="11">
        <v>8.3000000000000007</v>
      </c>
      <c r="F26" s="13">
        <f t="shared" si="0"/>
        <v>-8.6999999999999993</v>
      </c>
    </row>
    <row r="27" spans="1:6" ht="31.5">
      <c r="A27" s="7">
        <v>11</v>
      </c>
      <c r="B27" s="16" t="s">
        <v>25</v>
      </c>
      <c r="C27" s="7" t="s">
        <v>26</v>
      </c>
      <c r="D27" s="11">
        <v>247</v>
      </c>
      <c r="E27" s="11">
        <v>155.30000000000001</v>
      </c>
      <c r="F27" s="13">
        <f t="shared" si="0"/>
        <v>-91.699999999999989</v>
      </c>
    </row>
    <row r="28" spans="1:6" ht="31.5">
      <c r="A28" s="7">
        <v>12</v>
      </c>
      <c r="B28" s="16" t="s">
        <v>27</v>
      </c>
      <c r="C28" s="7" t="s">
        <v>17</v>
      </c>
      <c r="D28" s="11">
        <v>17</v>
      </c>
      <c r="E28" s="11">
        <v>12.4</v>
      </c>
      <c r="F28" s="13">
        <f t="shared" si="0"/>
        <v>-4.5999999999999996</v>
      </c>
    </row>
    <row r="29" spans="1:6" ht="31.5">
      <c r="A29" s="7">
        <v>13</v>
      </c>
      <c r="B29" s="16" t="s">
        <v>28</v>
      </c>
      <c r="C29" s="7" t="s">
        <v>26</v>
      </c>
      <c r="D29" s="11">
        <v>85</v>
      </c>
      <c r="E29" s="11">
        <v>66.8</v>
      </c>
      <c r="F29" s="13">
        <f t="shared" si="0"/>
        <v>-18.200000000000003</v>
      </c>
    </row>
    <row r="30" spans="1:6" ht="31.5">
      <c r="A30" s="7">
        <v>14</v>
      </c>
      <c r="B30" s="16" t="s">
        <v>29</v>
      </c>
      <c r="C30" s="7" t="s">
        <v>17</v>
      </c>
      <c r="D30" s="11">
        <v>19.5</v>
      </c>
      <c r="E30" s="11">
        <v>14</v>
      </c>
      <c r="F30" s="13">
        <f t="shared" si="0"/>
        <v>-5.5</v>
      </c>
    </row>
    <row r="31" spans="1:6" ht="80.25" customHeight="1">
      <c r="A31" s="7">
        <v>15</v>
      </c>
      <c r="B31" s="16" t="s">
        <v>30</v>
      </c>
      <c r="C31" s="7" t="s">
        <v>17</v>
      </c>
      <c r="D31" s="11">
        <v>52.8</v>
      </c>
      <c r="E31" s="11">
        <v>54.1</v>
      </c>
      <c r="F31" s="13">
        <f t="shared" si="0"/>
        <v>1.3000000000000043</v>
      </c>
    </row>
    <row r="32" spans="1:6" s="21" customFormat="1" ht="47.25">
      <c r="A32" s="12">
        <v>16</v>
      </c>
      <c r="B32" s="18" t="s">
        <v>31</v>
      </c>
      <c r="C32" s="12" t="s">
        <v>17</v>
      </c>
      <c r="D32" s="19">
        <v>1.5</v>
      </c>
      <c r="E32" s="19">
        <v>1.8</v>
      </c>
      <c r="F32" s="20">
        <f t="shared" si="0"/>
        <v>0.30000000000000004</v>
      </c>
    </row>
    <row r="33" spans="1:6" ht="84" customHeight="1">
      <c r="A33" s="7">
        <v>17</v>
      </c>
      <c r="B33" s="18" t="s">
        <v>32</v>
      </c>
      <c r="C33" s="7" t="s">
        <v>17</v>
      </c>
      <c r="D33" s="11">
        <v>53.5</v>
      </c>
      <c r="E33" s="11">
        <v>54.5</v>
      </c>
      <c r="F33" s="13">
        <f t="shared" si="0"/>
        <v>1</v>
      </c>
    </row>
    <row r="34" spans="1:6" ht="84" customHeight="1">
      <c r="A34" s="12">
        <v>18</v>
      </c>
      <c r="B34" s="18" t="s">
        <v>33</v>
      </c>
      <c r="C34" s="7" t="s">
        <v>17</v>
      </c>
      <c r="D34" s="11">
        <v>40</v>
      </c>
      <c r="E34" s="11">
        <v>38.5</v>
      </c>
      <c r="F34" s="13">
        <f t="shared" si="0"/>
        <v>-1.5</v>
      </c>
    </row>
    <row r="35" spans="1:6" ht="63">
      <c r="A35" s="7">
        <v>19</v>
      </c>
      <c r="B35" s="18" t="s">
        <v>34</v>
      </c>
      <c r="C35" s="7" t="s">
        <v>17</v>
      </c>
      <c r="D35" s="11">
        <v>22</v>
      </c>
      <c r="E35" s="11">
        <v>38.5</v>
      </c>
      <c r="F35" s="13">
        <f t="shared" si="0"/>
        <v>16.5</v>
      </c>
    </row>
    <row r="36" spans="1:6" ht="126">
      <c r="A36" s="7">
        <v>20</v>
      </c>
      <c r="B36" s="18" t="s">
        <v>35</v>
      </c>
      <c r="C36" s="7" t="s">
        <v>17</v>
      </c>
      <c r="D36" s="11">
        <v>10.3</v>
      </c>
      <c r="E36" s="11">
        <v>14.9</v>
      </c>
      <c r="F36" s="13">
        <f t="shared" si="0"/>
        <v>4.5999999999999996</v>
      </c>
    </row>
    <row r="37" spans="1:6" ht="94.5">
      <c r="A37" s="7">
        <v>21</v>
      </c>
      <c r="B37" s="16" t="s">
        <v>36</v>
      </c>
      <c r="C37" s="7" t="s">
        <v>17</v>
      </c>
      <c r="D37" s="11">
        <v>53</v>
      </c>
      <c r="E37" s="11">
        <v>47</v>
      </c>
      <c r="F37" s="13">
        <f t="shared" si="0"/>
        <v>-6</v>
      </c>
    </row>
    <row r="38" spans="1:6" ht="78.75">
      <c r="A38" s="7">
        <v>22</v>
      </c>
      <c r="B38" s="16" t="s">
        <v>37</v>
      </c>
      <c r="C38" s="7" t="s">
        <v>17</v>
      </c>
      <c r="D38" s="11">
        <v>1</v>
      </c>
      <c r="E38" s="11">
        <v>2.2000000000000002</v>
      </c>
      <c r="F38" s="13">
        <f t="shared" si="0"/>
        <v>1.2000000000000002</v>
      </c>
    </row>
    <row r="39" spans="1:6" ht="78.75">
      <c r="A39" s="7">
        <v>23</v>
      </c>
      <c r="B39" s="16" t="s">
        <v>38</v>
      </c>
      <c r="C39" s="7" t="s">
        <v>39</v>
      </c>
      <c r="D39" s="11">
        <v>390</v>
      </c>
      <c r="E39" s="11">
        <v>143</v>
      </c>
      <c r="F39" s="13">
        <f t="shared" si="0"/>
        <v>-247</v>
      </c>
    </row>
    <row r="40" spans="1:6" ht="15.75">
      <c r="A40" s="29" t="s">
        <v>70</v>
      </c>
      <c r="B40" s="30"/>
      <c r="C40" s="30"/>
      <c r="D40" s="30"/>
      <c r="E40" s="30"/>
      <c r="F40" s="31"/>
    </row>
    <row r="41" spans="1:6" s="21" customFormat="1" ht="15.75">
      <c r="A41" s="26">
        <v>1</v>
      </c>
      <c r="B41" s="18" t="s">
        <v>40</v>
      </c>
      <c r="C41" s="12" t="s">
        <v>41</v>
      </c>
      <c r="D41" s="19">
        <v>32.799999999999997</v>
      </c>
      <c r="E41" s="19">
        <v>32.5</v>
      </c>
      <c r="F41" s="20">
        <f t="shared" si="0"/>
        <v>-0.29999999999999716</v>
      </c>
    </row>
    <row r="42" spans="1:6" s="21" customFormat="1" ht="15.75">
      <c r="A42" s="27"/>
      <c r="B42" s="18" t="s">
        <v>6</v>
      </c>
      <c r="C42" s="12" t="s">
        <v>41</v>
      </c>
      <c r="D42" s="19">
        <v>43.6</v>
      </c>
      <c r="E42" s="19">
        <v>43.4</v>
      </c>
      <c r="F42" s="20">
        <f t="shared" si="0"/>
        <v>-0.20000000000000284</v>
      </c>
    </row>
    <row r="43" spans="1:6" s="21" customFormat="1" ht="15.75">
      <c r="A43" s="27"/>
      <c r="B43" s="18" t="s">
        <v>11</v>
      </c>
      <c r="C43" s="12" t="s">
        <v>41</v>
      </c>
      <c r="D43" s="19">
        <v>8.6999999999999993</v>
      </c>
      <c r="E43" s="19">
        <v>9</v>
      </c>
      <c r="F43" s="20">
        <f t="shared" si="0"/>
        <v>0.30000000000000071</v>
      </c>
    </row>
    <row r="44" spans="1:6" s="21" customFormat="1" ht="31.5">
      <c r="A44" s="27"/>
      <c r="B44" s="22" t="s">
        <v>61</v>
      </c>
      <c r="C44" s="12" t="s">
        <v>41</v>
      </c>
      <c r="D44" s="19">
        <v>18.399999999999999</v>
      </c>
      <c r="E44" s="19">
        <v>19.899999999999999</v>
      </c>
      <c r="F44" s="20">
        <f t="shared" si="0"/>
        <v>1.5</v>
      </c>
    </row>
    <row r="45" spans="1:6" s="21" customFormat="1" ht="31.5">
      <c r="A45" s="28"/>
      <c r="B45" s="18" t="s">
        <v>62</v>
      </c>
      <c r="C45" s="12" t="s">
        <v>41</v>
      </c>
      <c r="D45" s="19">
        <v>13.2</v>
      </c>
      <c r="E45" s="19">
        <v>13.4</v>
      </c>
      <c r="F45" s="20">
        <f t="shared" si="0"/>
        <v>0.20000000000000107</v>
      </c>
    </row>
    <row r="46" spans="1:6" s="21" customFormat="1" ht="31.5">
      <c r="A46" s="26">
        <v>2</v>
      </c>
      <c r="B46" s="18" t="s">
        <v>43</v>
      </c>
      <c r="C46" s="12" t="s">
        <v>41</v>
      </c>
      <c r="D46" s="19">
        <v>88.1</v>
      </c>
      <c r="E46" s="19">
        <v>86.7</v>
      </c>
      <c r="F46" s="20">
        <f t="shared" si="0"/>
        <v>-1.3999999999999915</v>
      </c>
    </row>
    <row r="47" spans="1:6" s="21" customFormat="1" ht="15.75">
      <c r="A47" s="27"/>
      <c r="B47" s="18" t="s">
        <v>6</v>
      </c>
      <c r="C47" s="12" t="s">
        <v>41</v>
      </c>
      <c r="D47" s="19">
        <v>102</v>
      </c>
      <c r="E47" s="19">
        <v>100.2</v>
      </c>
      <c r="F47" s="20">
        <f t="shared" si="0"/>
        <v>-1.7999999999999972</v>
      </c>
    </row>
    <row r="48" spans="1:6" s="21" customFormat="1" ht="15.75">
      <c r="A48" s="27"/>
      <c r="B48" s="18" t="s">
        <v>11</v>
      </c>
      <c r="C48" s="12" t="s">
        <v>41</v>
      </c>
      <c r="D48" s="19">
        <v>45.5</v>
      </c>
      <c r="E48" s="19">
        <v>45.4</v>
      </c>
      <c r="F48" s="20">
        <f t="shared" si="0"/>
        <v>-0.10000000000000142</v>
      </c>
    </row>
    <row r="49" spans="1:6" s="21" customFormat="1" ht="47.25">
      <c r="A49" s="27"/>
      <c r="B49" s="18" t="s">
        <v>44</v>
      </c>
      <c r="C49" s="12" t="s">
        <v>41</v>
      </c>
      <c r="D49" s="19">
        <v>40.4</v>
      </c>
      <c r="E49" s="19">
        <v>39.700000000000003</v>
      </c>
      <c r="F49" s="20">
        <f t="shared" si="0"/>
        <v>-0.69999999999999574</v>
      </c>
    </row>
    <row r="50" spans="1:6" s="21" customFormat="1" ht="31.5">
      <c r="A50" s="28"/>
      <c r="B50" s="18" t="s">
        <v>42</v>
      </c>
      <c r="C50" s="12" t="s">
        <v>41</v>
      </c>
      <c r="D50" s="19">
        <v>39.799999999999997</v>
      </c>
      <c r="E50" s="19">
        <v>39</v>
      </c>
      <c r="F50" s="20">
        <f t="shared" si="0"/>
        <v>-0.79999999999999716</v>
      </c>
    </row>
    <row r="51" spans="1:6" ht="47.25" customHeight="1">
      <c r="A51" s="7">
        <v>3</v>
      </c>
      <c r="B51" s="16" t="s">
        <v>45</v>
      </c>
      <c r="C51" s="7" t="s">
        <v>46</v>
      </c>
      <c r="D51" s="11">
        <v>11.6</v>
      </c>
      <c r="E51" s="11">
        <v>11</v>
      </c>
      <c r="F51" s="13">
        <f t="shared" si="0"/>
        <v>-0.59999999999999964</v>
      </c>
    </row>
    <row r="52" spans="1:6" ht="78.75">
      <c r="A52" s="7">
        <v>4</v>
      </c>
      <c r="B52" s="16" t="s">
        <v>47</v>
      </c>
      <c r="C52" s="7" t="s">
        <v>17</v>
      </c>
      <c r="D52" s="11">
        <v>7.3</v>
      </c>
      <c r="E52" s="11">
        <v>7.3</v>
      </c>
      <c r="F52" s="13">
        <f t="shared" si="0"/>
        <v>0</v>
      </c>
    </row>
    <row r="53" spans="1:6" s="21" customFormat="1" ht="83.25" customHeight="1">
      <c r="A53" s="12">
        <v>5</v>
      </c>
      <c r="B53" s="18" t="s">
        <v>48</v>
      </c>
      <c r="C53" s="12" t="s">
        <v>17</v>
      </c>
      <c r="D53" s="19">
        <v>2.5</v>
      </c>
      <c r="E53" s="19">
        <v>1.9</v>
      </c>
      <c r="F53" s="20">
        <f t="shared" si="0"/>
        <v>-0.60000000000000009</v>
      </c>
    </row>
    <row r="54" spans="1:6" ht="31.5">
      <c r="A54" s="25">
        <v>6</v>
      </c>
      <c r="B54" s="16" t="s">
        <v>49</v>
      </c>
      <c r="C54" s="7" t="s">
        <v>17</v>
      </c>
      <c r="D54" s="11">
        <v>95</v>
      </c>
      <c r="E54" s="11">
        <v>95</v>
      </c>
      <c r="F54" s="13">
        <f t="shared" si="0"/>
        <v>0</v>
      </c>
    </row>
    <row r="55" spans="1:6" ht="15.75">
      <c r="A55" s="25"/>
      <c r="B55" s="16" t="s">
        <v>50</v>
      </c>
      <c r="C55" s="7" t="s">
        <v>17</v>
      </c>
      <c r="D55" s="11">
        <v>95.5</v>
      </c>
      <c r="E55" s="11">
        <v>95.5</v>
      </c>
      <c r="F55" s="13">
        <f t="shared" si="0"/>
        <v>0</v>
      </c>
    </row>
    <row r="56" spans="1:6" ht="15.75">
      <c r="A56" s="25"/>
      <c r="B56" s="16" t="s">
        <v>51</v>
      </c>
      <c r="C56" s="7" t="s">
        <v>17</v>
      </c>
      <c r="D56" s="11">
        <v>94.5</v>
      </c>
      <c r="E56" s="11">
        <v>94.5</v>
      </c>
      <c r="F56" s="13">
        <f t="shared" si="0"/>
        <v>0</v>
      </c>
    </row>
    <row r="57" spans="1:6" ht="141.75">
      <c r="A57" s="7">
        <v>7</v>
      </c>
      <c r="B57" s="18" t="s">
        <v>52</v>
      </c>
      <c r="C57" s="7" t="s">
        <v>17</v>
      </c>
      <c r="D57" s="11">
        <v>2.2000000000000002</v>
      </c>
      <c r="E57" s="11">
        <v>2.8</v>
      </c>
      <c r="F57" s="13">
        <f t="shared" si="0"/>
        <v>0.59999999999999964</v>
      </c>
    </row>
    <row r="58" spans="1:6" ht="30.75" customHeight="1">
      <c r="A58" s="7">
        <v>8</v>
      </c>
      <c r="B58" s="18" t="s">
        <v>53</v>
      </c>
      <c r="C58" s="7" t="s">
        <v>54</v>
      </c>
      <c r="D58" s="11">
        <v>99.1</v>
      </c>
      <c r="E58" s="11">
        <v>183.9</v>
      </c>
      <c r="F58" s="13">
        <f t="shared" si="0"/>
        <v>84.800000000000011</v>
      </c>
    </row>
    <row r="59" spans="1:6" s="21" customFormat="1" ht="81.75" customHeight="1">
      <c r="A59" s="12">
        <v>9</v>
      </c>
      <c r="B59" s="18" t="s">
        <v>55</v>
      </c>
      <c r="C59" s="12" t="s">
        <v>17</v>
      </c>
      <c r="D59" s="19">
        <v>71.099999999999994</v>
      </c>
      <c r="E59" s="19">
        <v>71.2</v>
      </c>
      <c r="F59" s="20">
        <f t="shared" si="0"/>
        <v>0.10000000000000853</v>
      </c>
    </row>
    <row r="60" spans="1:6" s="21" customFormat="1" ht="15.75">
      <c r="A60" s="33" t="s">
        <v>71</v>
      </c>
      <c r="B60" s="34"/>
      <c r="C60" s="34"/>
      <c r="D60" s="34"/>
      <c r="E60" s="34"/>
      <c r="F60" s="35"/>
    </row>
    <row r="61" spans="1:6" s="21" customFormat="1" ht="38.25" customHeight="1">
      <c r="A61" s="26">
        <v>1</v>
      </c>
      <c r="B61" s="18" t="s">
        <v>64</v>
      </c>
      <c r="C61" s="26" t="s">
        <v>17</v>
      </c>
      <c r="D61" s="19" t="s">
        <v>66</v>
      </c>
      <c r="E61" s="23">
        <v>89.4</v>
      </c>
      <c r="F61" s="20">
        <v>-1.6</v>
      </c>
    </row>
    <row r="62" spans="1:6" s="21" customFormat="1" ht="33.75" customHeight="1">
      <c r="A62" s="27"/>
      <c r="B62" s="18" t="s">
        <v>22</v>
      </c>
      <c r="C62" s="27"/>
      <c r="D62" s="19" t="s">
        <v>67</v>
      </c>
      <c r="E62" s="23">
        <v>90.3</v>
      </c>
      <c r="F62" s="20">
        <v>-1.7</v>
      </c>
    </row>
    <row r="63" spans="1:6" s="21" customFormat="1" ht="32.25" customHeight="1">
      <c r="A63" s="28"/>
      <c r="B63" s="18" t="s">
        <v>23</v>
      </c>
      <c r="C63" s="28"/>
      <c r="D63" s="19" t="s">
        <v>68</v>
      </c>
      <c r="E63" s="23">
        <v>88</v>
      </c>
      <c r="F63" s="20">
        <v>-1.5</v>
      </c>
    </row>
    <row r="64" spans="1:6" s="21" customFormat="1" ht="53.25" customHeight="1">
      <c r="A64" s="26">
        <v>2</v>
      </c>
      <c r="B64" s="18" t="s">
        <v>63</v>
      </c>
      <c r="C64" s="26" t="s">
        <v>65</v>
      </c>
      <c r="D64" s="19">
        <v>332</v>
      </c>
      <c r="E64" s="19">
        <v>319</v>
      </c>
      <c r="F64" s="20">
        <f>E64-D64</f>
        <v>-13</v>
      </c>
    </row>
    <row r="65" spans="1:6" s="21" customFormat="1" ht="15.75">
      <c r="A65" s="27"/>
      <c r="B65" s="18" t="s">
        <v>22</v>
      </c>
      <c r="C65" s="27"/>
      <c r="D65" s="19">
        <v>337</v>
      </c>
      <c r="E65" s="19">
        <v>319.2</v>
      </c>
      <c r="F65" s="20">
        <f t="shared" ref="F65" si="1">E65-D65</f>
        <v>-17.800000000000011</v>
      </c>
    </row>
    <row r="66" spans="1:6" s="21" customFormat="1" ht="17.25" customHeight="1">
      <c r="A66" s="28"/>
      <c r="B66" s="18" t="s">
        <v>23</v>
      </c>
      <c r="C66" s="28"/>
      <c r="D66" s="19">
        <v>325</v>
      </c>
      <c r="E66" s="19">
        <v>317.60000000000002</v>
      </c>
      <c r="F66" s="20">
        <f>E66-D66</f>
        <v>-7.3999999999999773</v>
      </c>
    </row>
    <row r="69" spans="1:6" s="10" customFormat="1">
      <c r="A69" s="32" t="s">
        <v>59</v>
      </c>
      <c r="B69" s="32"/>
      <c r="C69" s="17"/>
      <c r="E69" s="32" t="s">
        <v>60</v>
      </c>
      <c r="F69" s="32"/>
    </row>
  </sheetData>
  <mergeCells count="19">
    <mergeCell ref="E1:F1"/>
    <mergeCell ref="A3:F3"/>
    <mergeCell ref="A7:A9"/>
    <mergeCell ref="A10:A12"/>
    <mergeCell ref="A13:A15"/>
    <mergeCell ref="A54:A56"/>
    <mergeCell ref="A6:F6"/>
    <mergeCell ref="A40:F40"/>
    <mergeCell ref="A69:B69"/>
    <mergeCell ref="E69:F69"/>
    <mergeCell ref="A16:A18"/>
    <mergeCell ref="A23:A25"/>
    <mergeCell ref="A46:A50"/>
    <mergeCell ref="A41:A45"/>
    <mergeCell ref="A60:F60"/>
    <mergeCell ref="A61:A63"/>
    <mergeCell ref="A64:A66"/>
    <mergeCell ref="C61:C63"/>
    <mergeCell ref="C64:C66"/>
  </mergeCells>
  <pageMargins left="0.39370078740157483" right="0.39370078740157483" top="0.11811023622047245" bottom="0.11811023622047245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(2)'!Заголовки_для_печати</vt:lpstr>
      <vt:lpstr>'Приложение (2)'!Область_печати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</dc:creator>
  <cp:lastModifiedBy>Авдеев</cp:lastModifiedBy>
  <cp:lastPrinted>2017-05-05T11:37:20Z</cp:lastPrinted>
  <dcterms:created xsi:type="dcterms:W3CDTF">2013-12-30T08:30:21Z</dcterms:created>
  <dcterms:modified xsi:type="dcterms:W3CDTF">2017-06-01T10:20:24Z</dcterms:modified>
</cp:coreProperties>
</file>